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9-25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D9" i="3" l="1"/>
  <c r="E9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<sst xmlns="http://schemas.openxmlformats.org/spreadsheetml/2006/main" count="197" uniqueCount="173">
  <si>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</si>
  <si>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</si>
  <si>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</si>
  <si>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</si>
  <si>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</si>
  <si>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</si>
  <si>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</si>
  <si>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</si>
  <si>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</si>
  <si>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</si>
  <si>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</si>
  <si>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</si>
  <si>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</si>
  <si>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</si>
  <si>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</si>
  <si>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</si>
  <si>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</si>
  <si>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</si>
  <si>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</si>
  <si>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</si>
  <si>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</si>
  <si>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</si>
  <si>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</si>
  <si>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</si>
  <si>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</si>
  <si>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</si>
  <si>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</si>
  <si>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</si>
  <si>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</si>
  <si>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</si>
  <si>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</si>
  <si>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</si>
  <si>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</si>
  <si>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</si>
  <si>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</si>
  <si>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</si>
  <si>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</si>
  <si>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</si>
  <si>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</si>
  <si>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</si>
  <si>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</si>
  <si>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</si>
  <si>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</si>
  <si>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</si>
  <si>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</si>
  <si>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</si>
  <si>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</si>
  <si>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</si>
  <si>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</si>
  <si>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</si>
  <si>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</si>
  <si>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</si>
  <si>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</si>
  <si>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</si>
  <si>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</si>
  <si>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</si>
  <si>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</si>
  <si>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</si>
  <si>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</si>
  <si>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</si>
  <si>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</si>
  <si>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</si>
  <si>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</si>
  <si>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</si>
  <si>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</si>
  <si>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</si>
  <si>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</si>
  <si>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</si>
  <si>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</si>
  <si>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</si>
  <si>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</si>
  <si>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</si>
  <si>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</si>
  <si>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</si>
  <si>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</si>
  <si>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</si>
  <si>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</si>
  <si>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</si>
  <si>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</si>
  <si>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</si>
  <si>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</si>
  <si>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</si>
  <si>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</si>
  <si>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</si>
  <si>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</si>
  <si>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</si>
  <si>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</si>
  <si>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</si>
  <si>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</si>
  <si>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</si>
  <si>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</si>
  <si>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</si>
  <si>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</si>
  <si>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</si>
  <si>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</si>
  <si>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</si>
  <si>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</si>
  <si>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</si>
  <si>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</si>
  <si>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</si>
  <si>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</si>
  <si>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</si>
  <si>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</si>
  <si>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</si>
  <si>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</si>
  <si>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</si>
  <si>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</si>
  <si>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</si>
  <si>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</si>
  <si>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</si>
  <si>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</si>
  <si>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</si>
  <si>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</si>
  <si>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</si>
  <si>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</si>
  <si>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</si>
  <si>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</si>
  <si>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</si>
  <si>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</si>
  <si>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</si>
  <si>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</si>
  <si>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</si>
  <si>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</si>
  <si>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</si>
  <si>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</si>
  <si>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</si>
  <si>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</si>
  <si>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</si>
  <si>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</si>
  <si>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</si>
  <si>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</si>
  <si>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</si>
  <si>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</si>
  <si>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</si>
  <si>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</si>
  <si>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</si>
  <si>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</si>
  <si>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</si>
  <si>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</si>
  <si>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</si>
  <si>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</si>
  <si>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</si>
  <si>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</si>
  <si>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</si>
  <si>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</si>
  <si>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</si>
  <si>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</si>
  <si>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</si>
  <si>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</si>
  <si>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</si>
  <si>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</si>
  <si>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</si>
  <si>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</si>
  <si>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</si>
  <si>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</si>
  <si>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</si>
  <si>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</si>
  <si>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</si>
  <si>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</si>
  <si>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</si>
  <si>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</si>
  <si>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</si>
  <si>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</si>
  <si>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</si>
  <si>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</si>
  <si>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</si>
  <si>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</si>
  <si>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</si>
  <si>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</si>
  <si>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Tipo de equipo: </t>
    </r>
    <r>
      <rPr>
        <sz val="10"/>
        <color rgb="FF000000"/>
        <rFont val="Calibri"/>
        <family val="2"/>
      </rPr>
      <t xml:space="preserve"> Equipo Mini Split Inverter marca ComfortStar 24,000 BTU Gas R-410. </t>
    </r>
  </si>
  <si>
    <t xml:space="preserve">Subtotal </t>
  </si>
  <si>
    <t>Descuento 5% Mano de Obra</t>
  </si>
  <si>
    <r>
      <t xml:space="preserve">Ubicación: </t>
    </r>
    <r>
      <rPr>
        <sz val="10"/>
        <color rgb="FF000000"/>
        <rFont val="Calibri"/>
        <family val="2"/>
      </rPr>
      <t xml:space="preserve">Sala de reuniones.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</si>
</sst>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0" sqref="J1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31" t="s">
        <v>5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32" t="s">
        <v>118</v>
      </c>
      <c r="B107" s="133"/>
      <c r="C107" s="134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5" t="s">
        <v>121</v>
      </c>
      <c r="B114" s="136"/>
      <c r="C114" s="137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5" t="s">
        <v>121</v>
      </c>
      <c r="B120" s="136"/>
      <c r="C120" s="137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5" t="s">
        <v>125</v>
      </c>
      <c r="B125" s="136"/>
      <c r="C125" s="137"/>
      <c r="D125" s="135" t="s">
        <v>126</v>
      </c>
      <c r="E125" s="136"/>
      <c r="F125" s="136"/>
      <c r="G125" s="137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0</v>
      </c>
      <c r="D129" s="86"/>
      <c r="E129" s="6"/>
      <c r="F129" s="6"/>
      <c r="G129" s="87">
        <f>C129*1.1</f>
        <v>0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36</v>
      </c>
      <c r="D132" s="90"/>
      <c r="E132" s="91"/>
      <c r="F132" s="91"/>
      <c r="G132" s="2">
        <f>SUM(G126:G131)</f>
        <v>0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K5" sqref="K5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1126.0999999999999</v>
      </c>
      <c r="E9" s="115">
        <f>B9*D9</f>
        <v>1126.0999999999999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946.1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10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20</v>
      </c>
      <c r="E13" s="118"/>
      <c r="F13" s="102"/>
      <c r="G13" s="102"/>
    </row>
    <row r="14" spans="1:14" ht="25.5" x14ac:dyDescent="0.25">
      <c r="A14" s="102"/>
      <c r="B14" s="116"/>
      <c r="C14" s="119" t="s">
        <v>169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172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27"/>
      <c r="C16" s="128"/>
      <c r="D16" s="122" t="s">
        <v>170</v>
      </c>
      <c r="E16" s="130">
        <f>SUM(E9:E15)</f>
        <v>1126.0999999999999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27"/>
      <c r="C17" s="128"/>
      <c r="D17" s="129" t="s">
        <v>171</v>
      </c>
      <c r="E17" s="130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1118.5999999999999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2021-10-04T16:52:12Z</dcterms:modified>
</cp:coreProperties>
</file>