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202107-45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9" i="5" l="1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<sst xmlns="http://schemas.openxmlformats.org/spreadsheetml/2006/main" count="196" uniqueCount="172">
  <si>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</si>
  <si>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</si>
  <si>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</si>
  <si>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</si>
  <si>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</si>
  <si>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</si>
  <si>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</si>
  <si>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</si>
  <si>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</si>
  <si>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</si>
  <si>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</si>
  <si>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</si>
  <si>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</si>
  <si>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</si>
  <si>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</si>
  <si>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</si>
  <si>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</si>
  <si>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</si>
  <si>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</si>
  <si>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</si>
  <si>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</si>
  <si>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</si>
  <si>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</si>
  <si>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</si>
  <si>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</si>
  <si>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</si>
  <si>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</si>
  <si>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</si>
  <si>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</si>
  <si>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</si>
  <si>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</si>
  <si>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</si>
  <si>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</si>
  <si>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</si>
  <si>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</si>
  <si>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</si>
  <si>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</si>
  <si>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</si>
  <si>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</si>
  <si>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</si>
  <si>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</si>
  <si>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</si>
  <si>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</si>
  <si>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</si>
  <si>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</si>
  <si>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</si>
  <si>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</si>
  <si>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</si>
  <si>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</si>
  <si>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</si>
  <si>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</si>
  <si>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</si>
  <si>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</si>
  <si>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</si>
  <si>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</si>
  <si>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</si>
  <si>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</si>
  <si>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</si>
  <si>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</si>
  <si>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</si>
  <si>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</si>
  <si>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</si>
  <si>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</si>
  <si>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</si>
  <si>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</si>
  <si>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</si>
  <si>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</si>
  <si>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</si>
  <si>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</si>
  <si>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</si>
  <si>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</si>
  <si>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</si>
  <si>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</si>
  <si>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</si>
  <si>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</si>
  <si>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</si>
  <si>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</si>
  <si>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</si>
  <si>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</si>
  <si>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</si>
  <si>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</si>
  <si>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</si>
  <si>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</si>
  <si>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</si>
  <si>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</si>
  <si>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</si>
  <si>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</si>
  <si>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</si>
  <si>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</si>
  <si>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</si>
  <si>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</si>
  <si>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</si>
  <si>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</si>
  <si>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</si>
  <si>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</si>
  <si>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</si>
  <si>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</si>
  <si>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</si>
  <si>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</si>
  <si>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</si>
  <si>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</si>
  <si>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</si>
  <si>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</si>
  <si>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</si>
  <si>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</si>
  <si>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</si>
  <si>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</si>
  <si>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</si>
  <si>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</si>
  <si>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</si>
  <si>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</si>
  <si>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</si>
  <si>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</si>
  <si>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</si>
  <si>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</si>
  <si>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</si>
  <si>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</si>
  <si>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</si>
  <si>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</si>
  <si>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</si>
  <si>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</si>
  <si>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</si>
  <si>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</si>
  <si>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</si>
  <si>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</si>
  <si>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</si>
  <si>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</si>
  <si>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</si>
  <si>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</si>
  <si>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</si>
  <si>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</si>
  <si>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</si>
  <si>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</si>
  <si>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</si>
  <si>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</si>
  <si>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</si>
  <si>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</si>
  <si>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</si>
  <si>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</si>
  <si>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</si>
  <si>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</si>
  <si>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</si>
  <si>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</si>
  <si>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</si>
  <si>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</si>
  <si>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</si>
  <si>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</si>
  <si>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</si>
  <si>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</si>
  <si>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</si>
  <si>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</si>
  <si>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</si>
  <si>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</si>
  <si>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</si>
  <si>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</si>
  <si>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</si>
  <si>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</si>
  <si>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</si>
  <si>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</si>
  <si>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</si>
  <si>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</si>
  <si>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</si>
  <si>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</si>
  <si>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</si>
  <si>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</si>
  <si>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</si>
  <si>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</si>
  <si>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</si>
  <si>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</si>
  <si>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</si>
  <si>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inverter marca Lennox 18,000 BTU/H.</t>
    </r>
  </si>
  <si>
    <r>
      <t>Ubicación:</t>
    </r>
    <r>
      <rPr>
        <sz val="10"/>
        <color theme="1"/>
        <rFont val="Calibri"/>
        <family val="2"/>
        <scheme val="minor"/>
      </rPr>
      <t xml:space="preserve"> Habitación junto a la familiar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</si>
</sst>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125" activePane="bottomLeft" state="frozen"/>
      <selection pane="bottomLeft" activeCell="I131" sqref="I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26.984400000000001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30.44694599999999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29.682840000000002</v>
      </c>
      <c r="D127" s="85">
        <v>0.1</v>
      </c>
      <c r="E127" s="86"/>
      <c r="F127" s="86">
        <f>C127*D127</f>
        <v>2.9682840000000006</v>
      </c>
      <c r="G127" s="67">
        <f>C127+F127</f>
        <v>32.651124000000003</v>
      </c>
    </row>
    <row r="128" spans="1:7" ht="15.75" x14ac:dyDescent="0.25">
      <c r="A128" s="83" t="s">
        <v>121</v>
      </c>
      <c r="B128" s="75">
        <v>0</v>
      </c>
      <c r="C128" s="84">
        <f>D90*1.1</f>
        <v>33.49164059999999</v>
      </c>
      <c r="D128" s="87">
        <v>0.1</v>
      </c>
      <c r="E128" s="6"/>
      <c r="F128" s="6">
        <f>C128*D128</f>
        <v>3.3491640599999992</v>
      </c>
      <c r="G128" s="88">
        <f>C128+F128</f>
        <v>36.840804659999989</v>
      </c>
    </row>
    <row r="129" spans="1:8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  <c r="H129" s="3">
        <f>G127+G128+G129</f>
        <v>131.31152682999999</v>
      </c>
    </row>
    <row r="130" spans="1:8" ht="15.75" x14ac:dyDescent="0.25">
      <c r="A130" s="83" t="s">
        <v>123</v>
      </c>
      <c r="B130" s="75">
        <v>0</v>
      </c>
      <c r="C130" s="84">
        <v>704.01</v>
      </c>
      <c r="D130" s="87">
        <v>0.12</v>
      </c>
      <c r="E130" s="6"/>
      <c r="F130" s="6"/>
      <c r="G130" s="88">
        <f>C130*1.1</f>
        <v>774.41100000000006</v>
      </c>
    </row>
    <row r="131" spans="1:8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8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8" ht="16.5" thickBot="1" x14ac:dyDescent="0.3">
      <c r="A133" s="89" t="s">
        <v>125</v>
      </c>
      <c r="B133" s="90">
        <f>SUM(B127:B131)</f>
        <v>0</v>
      </c>
      <c r="C133" s="91">
        <f>SUM(C127:C131)</f>
        <v>858.38411529999996</v>
      </c>
      <c r="D133" s="92"/>
      <c r="E133" s="93"/>
      <c r="F133" s="93"/>
      <c r="G133" s="2">
        <f>SUM(G127:G132)</f>
        <v>1040.7225268300001</v>
      </c>
    </row>
    <row r="135" spans="1:8" x14ac:dyDescent="0.25">
      <c r="G135" s="3"/>
    </row>
    <row r="137" spans="1:8" x14ac:dyDescent="0.25">
      <c r="G137" s="3"/>
    </row>
    <row r="138" spans="1:8" x14ac:dyDescent="0.25">
      <c r="G138" s="4"/>
    </row>
    <row r="139" spans="1:8" x14ac:dyDescent="0.25">
      <c r="G139" s="3"/>
    </row>
    <row r="140" spans="1:8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1040.72</v>
      </c>
      <c r="E7" s="109">
        <f>D7*B7</f>
        <v>1040.72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ht="26.25" x14ac:dyDescent="0.25">
      <c r="B11" s="104"/>
      <c r="C11" s="123" t="s">
        <v>170</v>
      </c>
      <c r="D11" s="103"/>
      <c r="E11" s="109"/>
    </row>
    <row r="12" spans="2:14" x14ac:dyDescent="0.25">
      <c r="B12" s="115"/>
      <c r="C12" s="122" t="s">
        <v>171</v>
      </c>
      <c r="D12" s="103"/>
      <c r="E12" s="116"/>
    </row>
    <row r="13" spans="2:14" x14ac:dyDescent="0.25">
      <c r="B13" s="106"/>
      <c r="C13" s="106"/>
      <c r="D13" s="107" t="s">
        <v>0</v>
      </c>
      <c r="E13" s="117">
        <f>SUM(E7:E12)</f>
        <v>1040.72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2021-07-29T15:20:00Z</dcterms:modified>
</cp:coreProperties>
</file>