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01-7-hasg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76" i="5" s="1"/>
  <c r="C114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G116" i="5" s="1"/>
  <c r="D12" i="5"/>
  <c r="D49" i="5" l="1"/>
  <c r="C113" i="5" s="1"/>
  <c r="F113" i="5" s="1"/>
  <c r="G113" i="5" s="1"/>
  <c r="F114" i="5"/>
  <c r="G114" i="5"/>
  <c r="F115" i="5"/>
  <c r="G115" i="5" s="1"/>
  <c r="E7" i="3"/>
  <c r="E10" i="3" s="1"/>
  <c r="G118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<sst xmlns="http://schemas.openxmlformats.org/spreadsheetml/2006/main" count="178" uniqueCount="152">
  <si>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</si>
  <si>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</si>
  <si>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</si>
  <si>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</si>
  <si>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</si>
  <si>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</si>
  <si>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</si>
  <si>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</si>
  <si>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</si>
  <si>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</si>
  <si>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</si>
  <si>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</si>
  <si>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</si>
  <si>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</si>
  <si>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</si>
  <si>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</si>
  <si>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</si>
  <si>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</si>
  <si>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</si>
  <si>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</si>
  <si>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</si>
  <si>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</si>
  <si>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</si>
  <si>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</si>
  <si>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</si>
  <si>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</si>
  <si>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</si>
  <si>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</si>
  <si>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</si>
  <si>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</si>
  <si>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</si>
  <si>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</si>
  <si>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</si>
  <si>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</si>
  <si>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</si>
  <si>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</si>
  <si>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</si>
  <si>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</si>
  <si>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</si>
  <si>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</si>
  <si>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</si>
  <si>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</si>
  <si>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</si>
  <si>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</si>
  <si>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</si>
  <si>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</si>
  <si>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</si>
  <si>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</si>
  <si>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</si>
  <si>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</si>
  <si>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</si>
  <si>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</si>
  <si>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</si>
  <si>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</si>
  <si>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</si>
  <si>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</si>
  <si>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</si>
  <si>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</si>
  <si>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</si>
  <si>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</si>
  <si>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</si>
  <si>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</si>
  <si>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</si>
  <si>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</si>
  <si>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</si>
  <si>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</si>
  <si>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</si>
  <si>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</si>
  <si>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</si>
  <si>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</si>
  <si>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</si>
  <si>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</si>
  <si>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</si>
  <si>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</si>
  <si>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</si>
  <si>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</si>
  <si>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</si>
  <si>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</si>
  <si>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</si>
  <si>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</si>
  <si>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</si>
  <si>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</si>
  <si>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</si>
  <si>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</si>
  <si>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</si>
  <si>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</si>
  <si>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</si>
  <si>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</si>
  <si>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</si>
  <si>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</si>
  <si>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</si>
  <si>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</si>
  <si>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</si>
  <si>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</si>
  <si>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</si>
  <si>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</si>
  <si>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</si>
  <si>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</si>
  <si>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</si>
  <si>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</si>
  <si>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</si>
  <si>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</si>
  <si>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</si>
  <si>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</si>
  <si>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</si>
  <si>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</si>
  <si>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</si>
  <si>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</si>
  <si>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</si>
  <si>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</si>
  <si>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</si>
  <si>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</si>
  <si>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</si>
  <si>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</si>
  <si>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</si>
  <si>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</si>
  <si>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</si>
  <si>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</si>
  <si>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</si>
  <si>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</si>
  <si>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</si>
  <si>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</si>
  <si>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</si>
  <si>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</si>
  <si>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</si>
  <si>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</si>
  <si>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</si>
  <si>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</si>
  <si>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</si>
  <si>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</si>
  <si>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</si>
  <si>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</si>
  <si>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</si>
  <si>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</si>
  <si>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</si>
  <si>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</si>
  <si>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</si>
  <si>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</si>
  <si>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</si>
  <si>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</si>
  <si>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</si>
  <si>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</si>
  <si>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</si>
  <si>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</si>
  <si>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</si>
  <si>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</si>
  <si>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</si>
  <si>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</si>
  <si>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</si>
  <si>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 xml:space="preserve">Cambio de unidad de paquete de habitación y acoplo de ductería </t>
  </si>
  <si>
    <r>
      <t xml:space="preserve">Tipo de equipo: </t>
    </r>
    <r>
      <rPr>
        <sz val="9"/>
        <color theme="1"/>
        <rFont val="Calibri"/>
        <family val="2"/>
        <scheme val="minor"/>
      </rPr>
      <t xml:space="preserve">equipo marca Trade 24,000 BTU </t>
    </r>
  </si>
  <si>
    <t>Ubicación: George Hasbun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</si>
</sst>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6" activePane="bottomLeft" state="frozen"/>
      <selection pane="bottomLeft" activeCell="J76" sqref="J76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3" t="s">
        <v>8</v>
      </c>
      <c r="B3" s="113"/>
      <c r="C3" s="113"/>
      <c r="D3" s="113"/>
      <c r="E3" s="113"/>
      <c r="F3" s="113"/>
      <c r="G3" s="29"/>
      <c r="H3" s="29"/>
    </row>
    <row r="4" spans="1:10" ht="17.25" x14ac:dyDescent="0.25">
      <c r="A4" s="113"/>
      <c r="B4" s="113"/>
      <c r="C4" s="113"/>
      <c r="D4" s="113"/>
      <c r="E4" s="113"/>
      <c r="F4" s="113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>
        <v>1</v>
      </c>
      <c r="D12" s="45">
        <f>C12*B12</f>
        <v>1.76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>
        <v>4</v>
      </c>
      <c r="D32" s="50">
        <f t="shared" si="0"/>
        <v>5.76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>
        <v>2</v>
      </c>
      <c r="D33" s="50">
        <f t="shared" si="0"/>
        <v>0.66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>
        <v>1</v>
      </c>
      <c r="D41" s="50">
        <f t="shared" si="0"/>
        <v>8.6199999999999992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>
        <v>1</v>
      </c>
      <c r="D42" s="50">
        <f t="shared" si="0"/>
        <v>15.54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32.339999999999996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5" si="2">B54*C54</f>
        <v>0</v>
      </c>
      <c r="E54" s="42"/>
      <c r="F54" s="42" t="s">
        <v>86</v>
      </c>
      <c r="G54" s="75">
        <v>1.99</v>
      </c>
      <c r="H54" s="72"/>
      <c r="I54" s="72">
        <f t="shared" ref="I54:I75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x14ac:dyDescent="0.25">
      <c r="A74" s="42"/>
      <c r="B74" s="48"/>
      <c r="C74" s="69"/>
      <c r="D74" s="81"/>
      <c r="E74" s="42"/>
      <c r="F74" s="42" t="s">
        <v>148</v>
      </c>
      <c r="G74" s="75">
        <v>10</v>
      </c>
      <c r="H74" s="76">
        <v>1</v>
      </c>
      <c r="I74" s="81">
        <f t="shared" si="3"/>
        <v>10</v>
      </c>
    </row>
    <row r="75" spans="1:10" ht="15.75" thickBot="1" x14ac:dyDescent="0.3">
      <c r="A75" s="42" t="s">
        <v>125</v>
      </c>
      <c r="B75" s="48">
        <v>1</v>
      </c>
      <c r="C75" s="69"/>
      <c r="D75" s="81">
        <f t="shared" si="2"/>
        <v>0</v>
      </c>
      <c r="E75" s="42"/>
      <c r="F75" s="42" t="s">
        <v>126</v>
      </c>
      <c r="G75" s="75">
        <v>45.95</v>
      </c>
      <c r="H75" s="76"/>
      <c r="I75" s="81">
        <f t="shared" si="3"/>
        <v>0</v>
      </c>
    </row>
    <row r="76" spans="1:10" ht="19.5" thickBot="1" x14ac:dyDescent="0.35">
      <c r="A76" s="60" t="s">
        <v>75</v>
      </c>
      <c r="B76" s="67"/>
      <c r="C76" s="46"/>
      <c r="D76" s="62">
        <f>SUM(D53:D75)</f>
        <v>0</v>
      </c>
      <c r="E76" s="31"/>
      <c r="F76" s="60" t="s">
        <v>75</v>
      </c>
      <c r="G76" s="31"/>
      <c r="H76" s="31"/>
      <c r="I76" s="82">
        <f>SUM(I53:I75)</f>
        <v>10</v>
      </c>
    </row>
    <row r="77" spans="1:10" x14ac:dyDescent="0.25">
      <c r="A77" s="31"/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 t="s">
        <v>127</v>
      </c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/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>
        <v>10</v>
      </c>
      <c r="C80" s="31"/>
      <c r="D80" s="31"/>
      <c r="E80" s="31"/>
      <c r="F80" s="31"/>
      <c r="G80" s="31"/>
      <c r="H80" s="31"/>
      <c r="I80" s="31"/>
    </row>
    <row r="81" spans="1:9" x14ac:dyDescent="0.25">
      <c r="A81" s="31"/>
      <c r="B81" s="32"/>
      <c r="C81" s="31"/>
      <c r="D81" s="31"/>
      <c r="E81" s="31"/>
      <c r="F81" s="31"/>
      <c r="G81" s="31"/>
      <c r="H81" s="31"/>
      <c r="I81" s="31"/>
    </row>
    <row r="82" spans="1:9" hidden="1" x14ac:dyDescent="0.25">
      <c r="A82" s="83" t="s">
        <v>128</v>
      </c>
      <c r="B82" s="84"/>
      <c r="C82" s="85">
        <v>1617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129</v>
      </c>
      <c r="B83" s="87"/>
      <c r="C83" s="88">
        <v>0</v>
      </c>
      <c r="D83" s="31"/>
      <c r="E83" s="31"/>
      <c r="F83" s="31"/>
      <c r="G83" s="31"/>
      <c r="H83" s="31"/>
      <c r="I83" s="31"/>
    </row>
    <row r="84" spans="1:9" hidden="1" x14ac:dyDescent="0.25">
      <c r="A84" s="86" t="s">
        <v>130</v>
      </c>
      <c r="B84" s="87"/>
      <c r="C84" s="89">
        <f>C82*C83</f>
        <v>0</v>
      </c>
    </row>
    <row r="85" spans="1:9" ht="15.75" hidden="1" thickBot="1" x14ac:dyDescent="0.3">
      <c r="A85" s="1" t="s">
        <v>131</v>
      </c>
      <c r="B85" s="90"/>
      <c r="C85" s="91">
        <f>C82+C84</f>
        <v>1617</v>
      </c>
    </row>
    <row r="86" spans="1:9" hidden="1" x14ac:dyDescent="0.25"/>
    <row r="87" spans="1:9" hidden="1" x14ac:dyDescent="0.25"/>
    <row r="88" spans="1:9" hidden="1" x14ac:dyDescent="0.25">
      <c r="A88" s="83" t="s">
        <v>128</v>
      </c>
      <c r="B88" s="84"/>
      <c r="C88" s="85">
        <v>1617</v>
      </c>
    </row>
    <row r="89" spans="1:9" hidden="1" x14ac:dyDescent="0.25">
      <c r="A89" s="86" t="s">
        <v>132</v>
      </c>
      <c r="B89" s="87"/>
      <c r="C89" s="88">
        <v>0</v>
      </c>
    </row>
    <row r="90" spans="1:9" hidden="1" x14ac:dyDescent="0.25">
      <c r="A90" s="86" t="s">
        <v>130</v>
      </c>
      <c r="B90" s="87"/>
      <c r="C90" s="89">
        <f>C88*C89</f>
        <v>0</v>
      </c>
    </row>
    <row r="91" spans="1:9" ht="15.75" hidden="1" thickBot="1" x14ac:dyDescent="0.3">
      <c r="A91" s="1" t="s">
        <v>131</v>
      </c>
      <c r="B91" s="90"/>
      <c r="C91" s="91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14" t="s">
        <v>133</v>
      </c>
      <c r="B94" s="115"/>
      <c r="C94" s="116"/>
    </row>
    <row r="95" spans="1:9" hidden="1" x14ac:dyDescent="0.25">
      <c r="A95" s="83" t="s">
        <v>134</v>
      </c>
      <c r="B95" s="84"/>
      <c r="C95" s="85">
        <v>1617</v>
      </c>
    </row>
    <row r="96" spans="1:9" hidden="1" x14ac:dyDescent="0.25">
      <c r="A96" s="86" t="s">
        <v>135</v>
      </c>
      <c r="B96" s="87"/>
      <c r="C96" s="88">
        <v>0</v>
      </c>
    </row>
    <row r="97" spans="1:7" hidden="1" x14ac:dyDescent="0.25">
      <c r="A97" s="86" t="s">
        <v>130</v>
      </c>
      <c r="B97" s="87"/>
      <c r="C97" s="89">
        <f>C95*C96</f>
        <v>0</v>
      </c>
    </row>
    <row r="98" spans="1:7" ht="15.75" hidden="1" thickBot="1" x14ac:dyDescent="0.3">
      <c r="A98" s="1" t="s">
        <v>131</v>
      </c>
      <c r="B98" s="90"/>
      <c r="C98" s="91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7" t="s">
        <v>136</v>
      </c>
      <c r="B101" s="118"/>
      <c r="C101" s="119"/>
    </row>
    <row r="102" spans="1:7" ht="15.75" hidden="1" x14ac:dyDescent="0.25">
      <c r="A102" s="92" t="s">
        <v>137</v>
      </c>
      <c r="B102" s="93"/>
      <c r="C102" s="94">
        <v>0</v>
      </c>
    </row>
    <row r="103" spans="1:7" ht="15.75" hidden="1" x14ac:dyDescent="0.25">
      <c r="A103" s="92" t="s">
        <v>138</v>
      </c>
      <c r="B103" s="93"/>
      <c r="C103" s="94">
        <v>0</v>
      </c>
    </row>
    <row r="104" spans="1:7" ht="16.5" hidden="1" thickBot="1" x14ac:dyDescent="0.3">
      <c r="A104" s="95" t="s">
        <v>0</v>
      </c>
      <c r="B104" s="96"/>
      <c r="C104" s="97">
        <f>SUM(C102:C103)</f>
        <v>0</v>
      </c>
    </row>
    <row r="105" spans="1:7" ht="15.75" hidden="1" x14ac:dyDescent="0.25">
      <c r="A105" s="98"/>
      <c r="B105" s="99"/>
    </row>
    <row r="106" spans="1:7" ht="15.75" hidden="1" x14ac:dyDescent="0.25">
      <c r="A106" s="98"/>
      <c r="B106" s="99"/>
    </row>
    <row r="107" spans="1:7" ht="16.5" hidden="1" thickBot="1" x14ac:dyDescent="0.3">
      <c r="A107" s="117" t="s">
        <v>136</v>
      </c>
      <c r="B107" s="118"/>
      <c r="C107" s="119"/>
    </row>
    <row r="108" spans="1:7" ht="15.75" hidden="1" x14ac:dyDescent="0.25">
      <c r="A108" s="92" t="s">
        <v>137</v>
      </c>
      <c r="B108" s="93"/>
      <c r="C108" s="94">
        <v>0</v>
      </c>
    </row>
    <row r="109" spans="1:7" ht="15.75" hidden="1" x14ac:dyDescent="0.25">
      <c r="A109" s="100" t="s">
        <v>139</v>
      </c>
      <c r="B109" s="93"/>
      <c r="C109" s="94">
        <v>0</v>
      </c>
    </row>
    <row r="110" spans="1:7" ht="16.5" hidden="1" thickBot="1" x14ac:dyDescent="0.3">
      <c r="A110" s="95" t="s">
        <v>0</v>
      </c>
      <c r="B110" s="96"/>
      <c r="C110" s="97">
        <f>SUM(C108:C109)</f>
        <v>0</v>
      </c>
    </row>
    <row r="111" spans="1:7" ht="15.75" thickBot="1" x14ac:dyDescent="0.3"/>
    <row r="112" spans="1:7" ht="16.5" thickBot="1" x14ac:dyDescent="0.3">
      <c r="A112" s="117" t="s">
        <v>140</v>
      </c>
      <c r="B112" s="118"/>
      <c r="C112" s="119"/>
      <c r="D112" s="117" t="s">
        <v>141</v>
      </c>
      <c r="E112" s="118"/>
      <c r="F112" s="118"/>
      <c r="G112" s="119"/>
    </row>
    <row r="113" spans="1:7" ht="15.75" x14ac:dyDescent="0.25">
      <c r="A113" s="101" t="s">
        <v>142</v>
      </c>
      <c r="B113" s="93">
        <v>0</v>
      </c>
      <c r="C113" s="102">
        <f>I31+D49</f>
        <v>32.339999999999996</v>
      </c>
      <c r="D113" s="103">
        <v>0.1</v>
      </c>
      <c r="E113" s="104"/>
      <c r="F113" s="104">
        <f>C113*D113</f>
        <v>3.234</v>
      </c>
      <c r="G113" s="85">
        <f>C113+F113</f>
        <v>35.573999999999998</v>
      </c>
    </row>
    <row r="114" spans="1:7" ht="15.75" x14ac:dyDescent="0.25">
      <c r="A114" s="101" t="s">
        <v>143</v>
      </c>
      <c r="B114" s="93">
        <v>0</v>
      </c>
      <c r="C114" s="102">
        <f>D76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144</v>
      </c>
      <c r="B115" s="93">
        <v>0</v>
      </c>
      <c r="C115" s="102">
        <f>I76</f>
        <v>10</v>
      </c>
      <c r="D115" s="105">
        <v>0.1</v>
      </c>
      <c r="E115" s="22"/>
      <c r="F115" s="22">
        <f>C115*D115</f>
        <v>1</v>
      </c>
      <c r="G115" s="106">
        <f>C115+F115</f>
        <v>11</v>
      </c>
    </row>
    <row r="116" spans="1:7" ht="15.75" x14ac:dyDescent="0.25">
      <c r="A116" s="101" t="s">
        <v>145</v>
      </c>
      <c r="B116" s="93">
        <v>0</v>
      </c>
      <c r="C116" s="102">
        <f>I43</f>
        <v>0</v>
      </c>
      <c r="D116" s="105">
        <v>0.12</v>
      </c>
      <c r="E116" s="22"/>
      <c r="F116" s="22"/>
      <c r="G116" s="106">
        <f>C116+F116</f>
        <v>0</v>
      </c>
    </row>
    <row r="117" spans="1:7" ht="15.75" x14ac:dyDescent="0.25">
      <c r="A117" s="101" t="s">
        <v>146</v>
      </c>
      <c r="B117" s="93"/>
      <c r="C117" s="102">
        <v>0</v>
      </c>
      <c r="D117" s="105">
        <v>0</v>
      </c>
      <c r="E117" s="22"/>
      <c r="F117" s="22"/>
      <c r="G117" s="106">
        <v>150</v>
      </c>
    </row>
    <row r="118" spans="1:7" ht="16.5" thickBot="1" x14ac:dyDescent="0.3">
      <c r="A118" s="107" t="s">
        <v>147</v>
      </c>
      <c r="B118" s="108">
        <f>SUM(B113:B117)</f>
        <v>0</v>
      </c>
      <c r="C118" s="109"/>
      <c r="D118" s="110"/>
      <c r="E118" s="111"/>
      <c r="F118" s="111"/>
      <c r="G118" s="2">
        <f>SUM(G113:G117)</f>
        <v>196.57400000000001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13"/>
    </row>
    <row r="124" spans="1:7" x14ac:dyDescent="0.25">
      <c r="G124" s="3"/>
    </row>
    <row r="125" spans="1:7" x14ac:dyDescent="0.25">
      <c r="G125" s="13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K6" sqref="K6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1</v>
      </c>
      <c r="C7" s="12" t="s">
        <v>149</v>
      </c>
      <c r="D7" s="21">
        <v>150</v>
      </c>
      <c r="E7" s="14">
        <f>D7*B7</f>
        <v>150</v>
      </c>
    </row>
    <row r="8" spans="2:14" x14ac:dyDescent="0.25">
      <c r="B8" s="120"/>
      <c r="C8" s="121" t="s">
        <v>150</v>
      </c>
      <c r="D8" s="21"/>
      <c r="E8" s="14"/>
    </row>
    <row r="9" spans="2:14" x14ac:dyDescent="0.25">
      <c r="B9" s="4"/>
      <c r="C9" s="112" t="s">
        <v>151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150</v>
      </c>
    </row>
    <row r="11" spans="2:14" x14ac:dyDescent="0.25">
      <c r="B11" s="8"/>
      <c r="C11" s="11"/>
      <c r="D11" s="10" t="s">
        <v>1</v>
      </c>
      <c r="E11" s="10">
        <f>E10*0.13</f>
        <v>19.5</v>
      </c>
    </row>
    <row r="12" spans="2:14" x14ac:dyDescent="0.25">
      <c r="B12" s="8"/>
      <c r="C12" s="8"/>
      <c r="D12" s="17" t="s">
        <v>0</v>
      </c>
      <c r="E12" s="18">
        <f>SUM(E10:E11)</f>
        <v>169.5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2021-01-05T15:32:48Z</dcterms:modified>
</cp:coreProperties>
</file>