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Printer\Noviembre\1203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I75" i="5" l="1"/>
  <c r="C114" i="5" s="1"/>
  <c r="F114" i="5" s="1"/>
  <c r="G114" i="5" s="1"/>
  <c r="D75" i="5"/>
  <c r="C113" i="5" s="1"/>
  <c r="F113" i="5" s="1"/>
  <c r="G113" i="5" s="1"/>
  <c r="D49" i="5"/>
  <c r="C112" i="5" s="1"/>
  <c r="F112" i="5" s="1"/>
  <c r="G112" i="5" s="1"/>
  <c r="E7" i="3"/>
  <c r="E11" i="3" s="1"/>
  <c r="G117" i="5" l="1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<sst xmlns="http://schemas.openxmlformats.org/spreadsheetml/2006/main" count="178" uniqueCount="152">
  <si>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</si>
  <si>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</si>
  <si>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</si>
  <si>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</si>
  <si>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</si>
  <si>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</si>
  <si>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</si>
  <si>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</si>
  <si>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</si>
  <si>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</si>
  <si>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</si>
  <si>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</si>
  <si>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</si>
  <si>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</si>
  <si>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</si>
  <si>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</si>
  <si>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</si>
  <si>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</si>
  <si>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</si>
  <si>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</si>
  <si>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</si>
  <si>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</si>
  <si>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</si>
  <si>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</si>
  <si>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</si>
  <si>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</si>
  <si>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</si>
  <si>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</si>
  <si>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</si>
  <si>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</si>
  <si>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</si>
  <si>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</si>
  <si>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</si>
  <si>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</si>
  <si>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</si>
  <si>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</si>
  <si>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</si>
  <si>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</si>
  <si>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</si>
  <si>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</si>
  <si>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</si>
  <si>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</si>
  <si>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</si>
  <si>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</si>
  <si>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</si>
  <si>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</si>
  <si>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</si>
  <si>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</si>
  <si>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</si>
  <si>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</si>
  <si>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</si>
  <si>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</si>
  <si>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</si>
  <si>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</si>
  <si>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</si>
  <si>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</si>
  <si>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</si>
  <si>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</si>
  <si>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</si>
  <si>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</si>
  <si>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</si>
  <si>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</si>
  <si>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</si>
  <si>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</si>
  <si>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</si>
  <si>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</si>
  <si>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</si>
  <si>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</si>
  <si>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</si>
  <si>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</si>
  <si>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</si>
  <si>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</si>
  <si>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</si>
  <si>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</si>
  <si>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</si>
  <si>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</si>
  <si>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</si>
  <si>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</si>
  <si>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</si>
  <si>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</si>
  <si>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</si>
  <si>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</si>
  <si>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</si>
  <si>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</si>
  <si>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</si>
  <si>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</si>
  <si>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</si>
  <si>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</si>
  <si>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</si>
  <si>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</si>
  <si>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</si>
  <si>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</si>
  <si>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</si>
  <si>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</si>
  <si>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</si>
  <si>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</si>
  <si>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</si>
  <si>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</si>
  <si>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</si>
  <si>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</si>
  <si>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</si>
  <si>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</si>
  <si>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</si>
  <si>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</si>
  <si>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</si>
  <si>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</si>
  <si>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</si>
  <si>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</si>
  <si>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</si>
  <si>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</si>
  <si>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</si>
  <si>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</si>
  <si>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</si>
  <si>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</si>
  <si>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</si>
  <si>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</si>
  <si>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</si>
  <si>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</si>
  <si>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</si>
  <si>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</si>
  <si>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</si>
  <si>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</si>
  <si>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</si>
  <si>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</si>
  <si>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</si>
  <si>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</si>
  <si>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</si>
  <si>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</si>
  <si>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</si>
  <si>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</si>
  <si>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</si>
  <si>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</si>
  <si>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</si>
  <si>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</si>
  <si>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</si>
  <si>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</si>
  <si>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</si>
  <si>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</si>
  <si>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</si>
  <si>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</si>
  <si>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</si>
  <si>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</si>
  <si>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</si>
  <si>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</si>
  <si>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</si>
  <si>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</si>
  <si>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</si>
  <si>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</si>
  <si>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preventivo </t>
  </si>
  <si>
    <t xml:space="preserve">Traslado completo de equipo A/C </t>
  </si>
  <si>
    <t xml:space="preserve">Ubicación: Cuarto derecha </t>
  </si>
  <si>
    <t xml:space="preserve">Tipo de equipo: MiniSplit marca Lennox 12,000 BTU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</si>
</sst>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/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6" fillId="0" borderId="4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25" activePane="bottomLeft" state="frozen"/>
      <selection pane="bottomLeft" activeCell="J120" sqref="J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6" t="s">
        <v>8</v>
      </c>
      <c r="B3" s="116"/>
      <c r="C3" s="116"/>
      <c r="D3" s="116"/>
      <c r="E3" s="116"/>
      <c r="F3" s="116"/>
      <c r="G3" s="13"/>
      <c r="H3" s="13"/>
    </row>
    <row r="4" spans="1:10" ht="17.25" x14ac:dyDescent="0.25">
      <c r="A4" s="116"/>
      <c r="B4" s="116"/>
      <c r="C4" s="116"/>
      <c r="D4" s="116"/>
      <c r="E4" s="116"/>
      <c r="F4" s="11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>
        <v>4</v>
      </c>
      <c r="D12" s="29">
        <f>C12*B12</f>
        <v>7.04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>
        <v>4</v>
      </c>
      <c r="D13" s="34">
        <f t="shared" ref="D13:D48" si="0">C13*B13</f>
        <v>15.04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>
        <v>3</v>
      </c>
      <c r="D27" s="34">
        <f t="shared" si="0"/>
        <v>3.1500000000000004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49.459999999999994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>
        <v>1</v>
      </c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>
        <v>8</v>
      </c>
      <c r="I57" s="56">
        <f t="shared" si="3"/>
        <v>14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>
        <v>4</v>
      </c>
      <c r="D59" s="56">
        <f t="shared" si="2"/>
        <v>4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>
        <v>8</v>
      </c>
      <c r="D66" s="56">
        <f t="shared" si="2"/>
        <v>6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22.25</v>
      </c>
      <c r="E75" s="15"/>
      <c r="F75" s="44" t="s">
        <v>75</v>
      </c>
      <c r="G75" s="15"/>
      <c r="H75" s="15"/>
      <c r="I75" s="66">
        <f>SUM(I53:I74)</f>
        <v>18.55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7" t="s">
        <v>133</v>
      </c>
      <c r="B93" s="118"/>
      <c r="C93" s="11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20" t="s">
        <v>136</v>
      </c>
      <c r="B100" s="121"/>
      <c r="C100" s="12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20" t="s">
        <v>136</v>
      </c>
      <c r="B106" s="121"/>
      <c r="C106" s="12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20" t="s">
        <v>140</v>
      </c>
      <c r="B111" s="121"/>
      <c r="C111" s="122"/>
      <c r="D111" s="120" t="s">
        <v>141</v>
      </c>
      <c r="E111" s="121"/>
      <c r="F111" s="121"/>
      <c r="G111" s="122"/>
    </row>
    <row r="112" spans="1:7" ht="15.75" x14ac:dyDescent="0.25">
      <c r="A112" s="85" t="s">
        <v>142</v>
      </c>
      <c r="B112" s="77">
        <v>0</v>
      </c>
      <c r="C112" s="86">
        <f>I31+D49</f>
        <v>49.459999999999994</v>
      </c>
      <c r="D112" s="87">
        <v>0.1</v>
      </c>
      <c r="E112" s="88"/>
      <c r="F112" s="88">
        <f>C112*D112</f>
        <v>4.9459999999999997</v>
      </c>
      <c r="G112" s="69">
        <f>C112+F112</f>
        <v>54.405999999999992</v>
      </c>
    </row>
    <row r="113" spans="1:7" ht="15.75" x14ac:dyDescent="0.25">
      <c r="A113" s="85" t="s">
        <v>143</v>
      </c>
      <c r="B113" s="77">
        <v>0</v>
      </c>
      <c r="C113" s="86">
        <f>D75</f>
        <v>22.25</v>
      </c>
      <c r="D113" s="89">
        <v>0.1</v>
      </c>
      <c r="E113" s="6"/>
      <c r="F113" s="6">
        <f>C113*D113</f>
        <v>2.2250000000000001</v>
      </c>
      <c r="G113" s="90">
        <f>C113+F113</f>
        <v>24.475000000000001</v>
      </c>
    </row>
    <row r="114" spans="1:7" ht="15.75" x14ac:dyDescent="0.25">
      <c r="A114" s="85" t="s">
        <v>144</v>
      </c>
      <c r="B114" s="77">
        <v>0</v>
      </c>
      <c r="C114" s="86">
        <f>I75</f>
        <v>18.55</v>
      </c>
      <c r="D114" s="89">
        <v>0.1</v>
      </c>
      <c r="E114" s="6"/>
      <c r="F114" s="6">
        <f>C114*D114</f>
        <v>1.8550000000000002</v>
      </c>
      <c r="G114" s="90">
        <f>C114+F114</f>
        <v>20.405000000000001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125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224.286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workbookViewId="0">
      <selection activeCell="J11" sqref="J1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8" t="s">
        <v>4</v>
      </c>
      <c r="E6" s="99" t="s">
        <v>3</v>
      </c>
    </row>
    <row r="7" spans="2:14" x14ac:dyDescent="0.25">
      <c r="B7" s="100">
        <v>1</v>
      </c>
      <c r="C7" s="101" t="s">
        <v>149</v>
      </c>
      <c r="D7" s="102">
        <v>224.29</v>
      </c>
      <c r="E7" s="103">
        <f>D7*B7</f>
        <v>224.29</v>
      </c>
    </row>
    <row r="8" spans="2:14" x14ac:dyDescent="0.25">
      <c r="B8" s="104">
        <v>1</v>
      </c>
      <c r="C8" s="105" t="s">
        <v>148</v>
      </c>
      <c r="D8" s="102">
        <v>14</v>
      </c>
      <c r="E8" s="103">
        <f t="shared" ref="E8:E10" si="0">D8*B8</f>
        <v>14</v>
      </c>
    </row>
    <row r="9" spans="2:14" x14ac:dyDescent="0.25">
      <c r="B9" s="104"/>
      <c r="C9" s="106" t="s">
        <v>151</v>
      </c>
      <c r="D9" s="102"/>
      <c r="E9" s="103"/>
    </row>
    <row r="10" spans="2:14" x14ac:dyDescent="0.25">
      <c r="B10" s="107"/>
      <c r="C10" s="108" t="s">
        <v>150</v>
      </c>
      <c r="D10" s="123"/>
      <c r="E10" s="109"/>
    </row>
    <row r="11" spans="2:14" x14ac:dyDescent="0.25">
      <c r="B11" s="110"/>
      <c r="C11" s="110"/>
      <c r="D11" s="107" t="s">
        <v>2</v>
      </c>
      <c r="E11" s="111">
        <f>SUM(E7:E10)</f>
        <v>238.29</v>
      </c>
    </row>
    <row r="12" spans="2:14" x14ac:dyDescent="0.25">
      <c r="B12" s="110"/>
      <c r="C12" s="112"/>
      <c r="D12" s="113" t="s">
        <v>1</v>
      </c>
      <c r="E12" s="113">
        <f>E11*0.13</f>
        <v>30.977699999999999</v>
      </c>
    </row>
    <row r="13" spans="2:14" x14ac:dyDescent="0.25">
      <c r="B13" s="110"/>
      <c r="C13" s="110"/>
      <c r="D13" s="114" t="s">
        <v>0</v>
      </c>
      <c r="E13" s="115">
        <f>SUM(E11:E12)</f>
        <v>269.26769999999999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2020-12-02T15:01:38Z</dcterms:modified>
</cp:coreProperties>
</file>