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ntabilidad\Bancos\"/>
    </mc:Choice>
  </mc:AlternateContent>
  <bookViews>
    <workbookView xWindow="0" yWindow="0" windowWidth="7470" windowHeight="2700" activeTab="1"/>
  </bookViews>
  <sheets>
    <sheet name="Cuenta 712" sheetId="1" r:id="rId1"/>
    <sheet name="Cuenta 7392" sheetId="2" r:id="rId2"/>
    <sheet name="Hoja4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87" i="2"/>
</calcChain>
</file>

<file path=xl/sharedStrings.xml><?xml version="1.0" encoding="utf-8"?>
<sst xmlns="http://schemas.openxmlformats.org/spreadsheetml/2006/main" count="1167" uniqueCount="532">
  <si>
    <t>Fecha Transacción</t>
  </si>
  <si>
    <t>Oficina</t>
  </si>
  <si>
    <t>Referencia</t>
  </si>
  <si>
    <t>Transacción</t>
  </si>
  <si>
    <t>Deb./Cred.</t>
  </si>
  <si>
    <t>Valor</t>
  </si>
  <si>
    <t>Saldo Real</t>
  </si>
  <si>
    <t>Saldo Disponible</t>
  </si>
  <si>
    <t>AGENCIA STA TECLA CAFETALON SV</t>
  </si>
  <si>
    <t>NOTA DE ABONO POR CAJA</t>
  </si>
  <si>
    <t>+</t>
  </si>
  <si>
    <t>142</t>
  </si>
  <si>
    <t>PAGO DE CHEQUE DE VENTANILLA</t>
  </si>
  <si>
    <t>-</t>
  </si>
  <si>
    <t>92.68</t>
  </si>
  <si>
    <t>DEPOSITOS</t>
  </si>
  <si>
    <t>ABONO UNI-TRANSFERENCIA DE BANCO A BANCO</t>
  </si>
  <si>
    <t>17/02/2021</t>
  </si>
  <si>
    <t>250.00</t>
  </si>
  <si>
    <t>18/02/2021</t>
  </si>
  <si>
    <t>BANCA ELECTRONICA</t>
  </si>
  <si>
    <t>23/02/2021</t>
  </si>
  <si>
    <t>AGENCIA LA SULTANA SV</t>
  </si>
  <si>
    <t>146</t>
  </si>
  <si>
    <t>PAGO DE CHEQUE TRANSFERIDO</t>
  </si>
  <si>
    <t>200.00</t>
  </si>
  <si>
    <t>2,544.22</t>
  </si>
  <si>
    <t>147</t>
  </si>
  <si>
    <t>PAGO DE CHEQUE POR CAMARA</t>
  </si>
  <si>
    <t>113.00</t>
  </si>
  <si>
    <t>2,431.22</t>
  </si>
  <si>
    <t>26/02/2021</t>
  </si>
  <si>
    <t>145</t>
  </si>
  <si>
    <t>292.50</t>
  </si>
  <si>
    <t>2,138.72</t>
  </si>
  <si>
    <t>05/03/2021</t>
  </si>
  <si>
    <t>1113985201</t>
  </si>
  <si>
    <t>134.40</t>
  </si>
  <si>
    <t>2,273.12</t>
  </si>
  <si>
    <t>09/03/2021</t>
  </si>
  <si>
    <t>148</t>
  </si>
  <si>
    <t>2,100.00</t>
  </si>
  <si>
    <t>173.12</t>
  </si>
  <si>
    <t>11/03/2021</t>
  </si>
  <si>
    <t>1125677809</t>
  </si>
  <si>
    <t>ABONO POR PAGO ELECTRONICO DE PROVEEDOR</t>
  </si>
  <si>
    <t>81.36</t>
  </si>
  <si>
    <t>254.48</t>
  </si>
  <si>
    <t>18/03/2021</t>
  </si>
  <si>
    <t>1140960244</t>
  </si>
  <si>
    <t>359.52</t>
  </si>
  <si>
    <t>614.00</t>
  </si>
  <si>
    <t>25/03/2021</t>
  </si>
  <si>
    <t>1156883804</t>
  </si>
  <si>
    <t>73.45</t>
  </si>
  <si>
    <t>687.45</t>
  </si>
  <si>
    <t>31/03/2021</t>
  </si>
  <si>
    <t>149</t>
  </si>
  <si>
    <t>650.00</t>
  </si>
  <si>
    <t>37.45</t>
  </si>
  <si>
    <t>CARGO PAGO ELECTRONICO A TERCERO</t>
  </si>
  <si>
    <t>141</t>
  </si>
  <si>
    <t>150.00</t>
  </si>
  <si>
    <t>GERENCIA DE INFORMATICA</t>
  </si>
  <si>
    <t>CARGO POR PRIMA DE SEGURO SV</t>
  </si>
  <si>
    <t>3.15</t>
  </si>
  <si>
    <t>3.55</t>
  </si>
  <si>
    <t>15/02/2021</t>
  </si>
  <si>
    <t>179.59</t>
  </si>
  <si>
    <t>1071943017</t>
  </si>
  <si>
    <t>136.87</t>
  </si>
  <si>
    <t>400.70</t>
  </si>
  <si>
    <t>1071946643</t>
  </si>
  <si>
    <t>75.00</t>
  </si>
  <si>
    <t>325.70</t>
  </si>
  <si>
    <t>1071949336</t>
  </si>
  <si>
    <t>146.11</t>
  </si>
  <si>
    <t>1077105839</t>
  </si>
  <si>
    <t>296.11</t>
  </si>
  <si>
    <t>1077109596</t>
  </si>
  <si>
    <t>50.00</t>
  </si>
  <si>
    <t>346.11</t>
  </si>
  <si>
    <t>1077113574</t>
  </si>
  <si>
    <t>30.00</t>
  </si>
  <si>
    <t>376.11</t>
  </si>
  <si>
    <t>1077116604</t>
  </si>
  <si>
    <t>28.25</t>
  </si>
  <si>
    <t>404.36</t>
  </si>
  <si>
    <t>1078711697</t>
  </si>
  <si>
    <t>12.40</t>
  </si>
  <si>
    <t>391.96</t>
  </si>
  <si>
    <t>AGENCIA SANTA ELENA</t>
  </si>
  <si>
    <t>1080025482</t>
  </si>
  <si>
    <t>220.00</t>
  </si>
  <si>
    <t>611.96</t>
  </si>
  <si>
    <t>1089032348</t>
  </si>
  <si>
    <t>63.70</t>
  </si>
  <si>
    <t>548.26</t>
  </si>
  <si>
    <t>1089040240</t>
  </si>
  <si>
    <t>17.06</t>
  </si>
  <si>
    <t>531.20</t>
  </si>
  <si>
    <t>1089414013</t>
  </si>
  <si>
    <t>1,601.15</t>
  </si>
  <si>
    <t>2,132.35</t>
  </si>
  <si>
    <t>1089419260</t>
  </si>
  <si>
    <t>175.00</t>
  </si>
  <si>
    <t>2,307.35</t>
  </si>
  <si>
    <t>706.20</t>
  </si>
  <si>
    <t>1089422478</t>
  </si>
  <si>
    <t>100.00</t>
  </si>
  <si>
    <t>2,407.35</t>
  </si>
  <si>
    <t>806.20</t>
  </si>
  <si>
    <t>25/02/2021</t>
  </si>
  <si>
    <t>1095429443</t>
  </si>
  <si>
    <t>277.13</t>
  </si>
  <si>
    <t>2,130.22</t>
  </si>
  <si>
    <t>1095436942</t>
  </si>
  <si>
    <t>115.94</t>
  </si>
  <si>
    <t>2,014.28</t>
  </si>
  <si>
    <t>1095447217</t>
  </si>
  <si>
    <t>171.72</t>
  </si>
  <si>
    <t>1,842.56</t>
  </si>
  <si>
    <t>1096498235</t>
  </si>
  <si>
    <t>1,642.56</t>
  </si>
  <si>
    <t>1098698638</t>
  </si>
  <si>
    <t>PAGO DE COLECTOR VIA NB</t>
  </si>
  <si>
    <t>1,526.62</t>
  </si>
  <si>
    <t>27/02/2021</t>
  </si>
  <si>
    <t>1100356832</t>
  </si>
  <si>
    <t>285.00</t>
  </si>
  <si>
    <t>1,241.62</t>
  </si>
  <si>
    <t>1100535235</t>
  </si>
  <si>
    <t>1,062.03</t>
  </si>
  <si>
    <t>1100542222</t>
  </si>
  <si>
    <t>136.50</t>
  </si>
  <si>
    <t>925.53</t>
  </si>
  <si>
    <t>1100548570</t>
  </si>
  <si>
    <t>745.94</t>
  </si>
  <si>
    <t>1100550844</t>
  </si>
  <si>
    <t>495.94</t>
  </si>
  <si>
    <t>1100552944</t>
  </si>
  <si>
    <t>465.94</t>
  </si>
  <si>
    <t>01/03/2021</t>
  </si>
  <si>
    <t>BANCA DIGITAL</t>
  </si>
  <si>
    <t>1101401350</t>
  </si>
  <si>
    <t>TRANSFERENCIA LOCAL</t>
  </si>
  <si>
    <t>581.88</t>
  </si>
  <si>
    <t>AGENCIA TORRE OLIMPICA SV</t>
  </si>
  <si>
    <t>1102318470</t>
  </si>
  <si>
    <t>72.32</t>
  </si>
  <si>
    <t>654.20</t>
  </si>
  <si>
    <t>1102322368</t>
  </si>
  <si>
    <t>60.00</t>
  </si>
  <si>
    <t>714.20</t>
  </si>
  <si>
    <t>641.88</t>
  </si>
  <si>
    <t>1102325239</t>
  </si>
  <si>
    <t>130.40</t>
  </si>
  <si>
    <t>844.60</t>
  </si>
  <si>
    <t>772.28</t>
  </si>
  <si>
    <t>1102628459</t>
  </si>
  <si>
    <t>162.50</t>
  </si>
  <si>
    <t>682.10</t>
  </si>
  <si>
    <t>609.78</t>
  </si>
  <si>
    <t>1102654455</t>
  </si>
  <si>
    <t>127.42</t>
  </si>
  <si>
    <t>554.68</t>
  </si>
  <si>
    <t>482.36</t>
  </si>
  <si>
    <t>1102956055</t>
  </si>
  <si>
    <t>354.68</t>
  </si>
  <si>
    <t>282.36</t>
  </si>
  <si>
    <t>03/03/2021</t>
  </si>
  <si>
    <t>1107287548</t>
  </si>
  <si>
    <t>200.87</t>
  </si>
  <si>
    <t>153.81</t>
  </si>
  <si>
    <t>1114133113</t>
  </si>
  <si>
    <t>104.99</t>
  </si>
  <si>
    <t>48.82</t>
  </si>
  <si>
    <t>1121135534</t>
  </si>
  <si>
    <t>186.11</t>
  </si>
  <si>
    <t>234.93</t>
  </si>
  <si>
    <t>1121155385</t>
  </si>
  <si>
    <t>2,070.36</t>
  </si>
  <si>
    <t>2,305.29</t>
  </si>
  <si>
    <t>1127407704</t>
  </si>
  <si>
    <t>2,302.14</t>
  </si>
  <si>
    <t>1127407721</t>
  </si>
  <si>
    <t>2,298.59</t>
  </si>
  <si>
    <t>12/03/2021</t>
  </si>
  <si>
    <t>1129270732</t>
  </si>
  <si>
    <t>276.01</t>
  </si>
  <si>
    <t>2,022.58</t>
  </si>
  <si>
    <t>16/03/2021</t>
  </si>
  <si>
    <t>1134904021</t>
  </si>
  <si>
    <t>1,842.99</t>
  </si>
  <si>
    <t>1134910077</t>
  </si>
  <si>
    <t>1,706.49</t>
  </si>
  <si>
    <t>1134913477</t>
  </si>
  <si>
    <t>1,526.90</t>
  </si>
  <si>
    <t>1134917898</t>
  </si>
  <si>
    <t>21.75</t>
  </si>
  <si>
    <t>1,505.15</t>
  </si>
  <si>
    <t>1134920856</t>
  </si>
  <si>
    <t>16.51</t>
  </si>
  <si>
    <t>1,488.64</t>
  </si>
  <si>
    <t>AGENCIA MASFERRER</t>
  </si>
  <si>
    <t>136</t>
  </si>
  <si>
    <t>1,326.14</t>
  </si>
  <si>
    <t>1137549580</t>
  </si>
  <si>
    <t>1,076.14</t>
  </si>
  <si>
    <t>17/03/2021</t>
  </si>
  <si>
    <t>1140168092</t>
  </si>
  <si>
    <t>179.87</t>
  </si>
  <si>
    <t>896.27</t>
  </si>
  <si>
    <t>1142647954</t>
  </si>
  <si>
    <t>274.12</t>
  </si>
  <si>
    <t>622.15</t>
  </si>
  <si>
    <t>19/03/2021</t>
  </si>
  <si>
    <t>1144641827</t>
  </si>
  <si>
    <t>80.00</t>
  </si>
  <si>
    <t>542.15</t>
  </si>
  <si>
    <t>1145112270</t>
  </si>
  <si>
    <t>703.98</t>
  </si>
  <si>
    <t>1,246.13</t>
  </si>
  <si>
    <t>22/03/2021</t>
  </si>
  <si>
    <t>1147659729</t>
  </si>
  <si>
    <t>1,216.13</t>
  </si>
  <si>
    <t>512.15</t>
  </si>
  <si>
    <t>24/03/2021</t>
  </si>
  <si>
    <t>1154948192</t>
  </si>
  <si>
    <t>300.00</t>
  </si>
  <si>
    <t>916.13</t>
  </si>
  <si>
    <t>1154951430</t>
  </si>
  <si>
    <t>716.13</t>
  </si>
  <si>
    <t>27/03/2021</t>
  </si>
  <si>
    <t>AGENCIA LOS PROCERES SV</t>
  </si>
  <si>
    <t>137</t>
  </si>
  <si>
    <t>423.63</t>
  </si>
  <si>
    <t>30/03/2021</t>
  </si>
  <si>
    <t>1169100088</t>
  </si>
  <si>
    <t>218.04</t>
  </si>
  <si>
    <t>205.59</t>
  </si>
  <si>
    <t>1170733408</t>
  </si>
  <si>
    <t>855.59</t>
  </si>
  <si>
    <t>UNO SANTA ELENA</t>
  </si>
  <si>
    <t>1170764704</t>
  </si>
  <si>
    <t>905.00</t>
  </si>
  <si>
    <t>1,760.59</t>
  </si>
  <si>
    <t>1171198143</t>
  </si>
  <si>
    <t>1,581.00</t>
  </si>
  <si>
    <t>1171207176</t>
  </si>
  <si>
    <t>1,444.50</t>
  </si>
  <si>
    <t>1171241500</t>
  </si>
  <si>
    <t>1,159.50</t>
  </si>
  <si>
    <t>1171248590</t>
  </si>
  <si>
    <t>979.91</t>
  </si>
  <si>
    <t>1171251651</t>
  </si>
  <si>
    <t>729.91</t>
  </si>
  <si>
    <t>1171266535</t>
  </si>
  <si>
    <t>567.41</t>
  </si>
  <si>
    <t>#</t>
  </si>
  <si>
    <t>Partida</t>
  </si>
  <si>
    <t>Fecha</t>
  </si>
  <si>
    <t>Concepto</t>
  </si>
  <si>
    <t>Cargo</t>
  </si>
  <si>
    <t>Abono</t>
  </si>
  <si>
    <t>Saldo</t>
  </si>
  <si>
    <t>Apertura del ejercicio</t>
  </si>
  <si>
    <t>Compra S/Doc # 00003889: Condensador 60,000 BTU 23...</t>
  </si>
  <si>
    <t>Venta S/Doc # 41: Instalación y suministro de equ...</t>
  </si>
  <si>
    <t>Cargo por prima de seguro sv (cobro del banco en e...</t>
  </si>
  <si>
    <t>Pago recibido por cliente</t>
  </si>
  <si>
    <t>Pago recibido por cliente, transferencia entre ban...</t>
  </si>
  <si>
    <t>Pago de planillas operaciones</t>
  </si>
  <si>
    <t>Compra S/Doc # 00005308: Tubo cobre flexible 3/8 p...</t>
  </si>
  <si>
    <t>Compra S/Doc # 00005433: Manejadora Mini 12,000 BT...</t>
  </si>
  <si>
    <t>Venta S/Doc # 8: Instalación y suministro de equi...</t>
  </si>
  <si>
    <t>Pago servicios profesionales Gabriela Grande</t>
  </si>
  <si>
    <t>Pago alquiler de vivienda</t>
  </si>
  <si>
    <t>Compra S/Doc # 00016665: Manejadora Piso Techo 60,...</t>
  </si>
  <si>
    <t>Compra S/Doc # 00005813: Condensador 60,000 BTU 23...</t>
  </si>
  <si>
    <t>Por pago de panel para operaciones</t>
  </si>
  <si>
    <t>Compra S/Doc # 359047: Cable eléctrico Vulcan TSJ...</t>
  </si>
  <si>
    <t>Compra S/Doc # 20SD003C: Camisa de cobre soldar 3/...</t>
  </si>
  <si>
    <t>Ajuste por depósito a Marlon Reyes</t>
  </si>
  <si>
    <t>Abono a deuda socio Donald Torres</t>
  </si>
  <si>
    <t>Cheque cobrado General de Equipos</t>
  </si>
  <si>
    <t>Depósito para primer cheque liquidación Marlon R...</t>
  </si>
  <si>
    <t>Pago cuota patronal ISSS</t>
  </si>
  <si>
    <t>Ajuste por sobrante de bancos enero 2021</t>
  </si>
  <si>
    <t>Compra S/Doc # 00006548: Visor líquido 3/8 Flare ...</t>
  </si>
  <si>
    <t>Compra S/Doc # 00006547: Refrigerante Freon R-22 3...</t>
  </si>
  <si>
    <t>Transferencia recibida para pago Planillas</t>
  </si>
  <si>
    <t>Abono a caja para que no quede cuenta a cero</t>
  </si>
  <si>
    <t>Depósito a cuenta para que no quedara a cero</t>
  </si>
  <si>
    <t>Apertura caja chica</t>
  </si>
  <si>
    <t>Honorarios Gabriela Grande</t>
  </si>
  <si>
    <t>Apertura de caja general</t>
  </si>
  <si>
    <t>Venta S/Doc # 13: Instalaciones equipo A/C ,Sumini...</t>
  </si>
  <si>
    <t>Pago salario restante Donald Torres</t>
  </si>
  <si>
    <t>Liquidación de 50% de equipo instalado en SML FEX...</t>
  </si>
  <si>
    <t>Pago recibido por SML FEX#39 Noviembre 2020</t>
  </si>
  <si>
    <t>Liquidación deuda enero socio Donald Torres</t>
  </si>
  <si>
    <t>Liquidación deuda Gabriela Grande Tecoloco</t>
  </si>
  <si>
    <t>Venta S/Doc # 14: Instalación 2 equipos A/C</t>
  </si>
  <si>
    <t>Compra S/Doc # 390603: Sierra Copa Diamantina 2 pi...</t>
  </si>
  <si>
    <t>Compra S/Doc # 395475: Cable eléctrico Vulcan TSJ...</t>
  </si>
  <si>
    <t>Pago impuestos No. 5113142710</t>
  </si>
  <si>
    <t>Cheque para caja chica</t>
  </si>
  <si>
    <t>Pago recibido por Distribuidora Del Caribe, quedan...</t>
  </si>
  <si>
    <t>Pago días trabajados Nelson Lemus</t>
  </si>
  <si>
    <t>Venta S/Doc # 15: Mantenimiento preventivo para eq...</t>
  </si>
  <si>
    <t>Liquidación deuda COTECNA CCF 409</t>
  </si>
  <si>
    <t>Pago recibido por Inversiones HS (Hasgal) CCF 354 ...</t>
  </si>
  <si>
    <t>Liquidación de cuenta de Inversiones Mantenimient...</t>
  </si>
  <si>
    <t>Compra S/Doc # 20SD000F202969: SUB-TOTAL DEL MES,S...</t>
  </si>
  <si>
    <t>Pago recibido por LAGEO mttos. Diciembre Ahuachap�...</t>
  </si>
  <si>
    <t>Cobro Hasgal CCF 416,417,418,419 y restante de dic...</t>
  </si>
  <si>
    <t>Venta S/Doc # 22: Servicio instalación completa a...</t>
  </si>
  <si>
    <t>Pago recibido Del Cribe por quedan 0385 del 21 dic...</t>
  </si>
  <si>
    <t>Venta S/Doc # 23: Instalación de equipo A/C 12 mi...</t>
  </si>
  <si>
    <t>Liquidación de CXC a SML por instalación de equi...</t>
  </si>
  <si>
    <t>Pago alquiler de panel</t>
  </si>
  <si>
    <t>Compra S/Doc # 0326: Blocs Comprobante de Crédito...</t>
  </si>
  <si>
    <t>Transferencia pago crédito de Frío Aire del 1 de...</t>
  </si>
  <si>
    <t>Liquidación de deuda socio Donald Torres al 25 fe...</t>
  </si>
  <si>
    <t>Transferencia a Yesenia Novoa</t>
  </si>
  <si>
    <t>Pago alquiler de casa oficinas</t>
  </si>
  <si>
    <t>Segundo pago liquidación Marlon Reyes</t>
  </si>
  <si>
    <t>Ajuste por devolución camisas defectuosas</t>
  </si>
  <si>
    <t>Cobro sobre CCF 439 4 mantenimientos en Martinexsa...</t>
  </si>
  <si>
    <t>Cobro sobre CF 024 Instalación Mauricio Calderón...</t>
  </si>
  <si>
    <t>Liquidación deuda socio Donald Torres al 28 febre...</t>
  </si>
  <si>
    <t>Apertura de caja chica marzo 2021</t>
  </si>
  <si>
    <t>Por pago de ISSS 26 febrero, se recibió con diner...</t>
  </si>
  <si>
    <t>Liquidación deuda al 3 marzo Donald Torres</t>
  </si>
  <si>
    <t>Pago recibido por quedan No. 0467 de CCF 424 Del C...</t>
  </si>
  <si>
    <t>Liquidación deuda al 5 marzo Donald Torres</t>
  </si>
  <si>
    <t>Pago recibido por General de Equipos por CCF 425</t>
  </si>
  <si>
    <t>Cambio de efectivo de cuenta para poder hacer dep�...</t>
  </si>
  <si>
    <t>Compra S/Doc # 18020937: Total del mes ,Alcaldía ...</t>
  </si>
  <si>
    <t>Pago recibido por DISAL CCF 423</t>
  </si>
  <si>
    <t>Para pago de impuestos hacienda NPE: 0463000000760...</t>
  </si>
  <si>
    <t>Préstamo a Donald Torres por pago de seguros</t>
  </si>
  <si>
    <t>Pago de planillas administración</t>
  </si>
  <si>
    <t>Por pago de Teléfono e internet en Claro</t>
  </si>
  <si>
    <t>Abono a deuda con Frio Aire</t>
  </si>
  <si>
    <t>Pago recibido por DISAL CCF 443 Quedan Q023605</t>
  </si>
  <si>
    <t>Para compras instalación Nahum Artiaga</t>
  </si>
  <si>
    <t>Para pago de diseñador</t>
  </si>
  <si>
    <t>Por alquiler panel</t>
  </si>
  <si>
    <t>Por compra materiales con dinero transferido ($100...</t>
  </si>
  <si>
    <t>Por pago recibido DISAL CCF 430</t>
  </si>
  <si>
    <t>Venta S/Doc # 25: Servicio de instalación de equi...</t>
  </si>
  <si>
    <t>Por pago de alquiler de casa</t>
  </si>
  <si>
    <t>Por pago seguro social</t>
  </si>
  <si>
    <t>Traspaso a otra cuenta para poder usar banca en l�...</t>
  </si>
  <si>
    <t>Liquidación Marlon Reyes</t>
  </si>
  <si>
    <t>05/01/2021</t>
  </si>
  <si>
    <t>AGENCIA ROTONDA</t>
  </si>
  <si>
    <t>1.13</t>
  </si>
  <si>
    <t>14/01/2021</t>
  </si>
  <si>
    <t>1002352104</t>
  </si>
  <si>
    <t>1,789.92</t>
  </si>
  <si>
    <t>1,791.05</t>
  </si>
  <si>
    <t>15/01/2021</t>
  </si>
  <si>
    <t>1005997567</t>
  </si>
  <si>
    <t>250.41</t>
  </si>
  <si>
    <t>2,041.46</t>
  </si>
  <si>
    <t>18/01/2021</t>
  </si>
  <si>
    <t>1009984647</t>
  </si>
  <si>
    <t>415.10</t>
  </si>
  <si>
    <t>2,456.56</t>
  </si>
  <si>
    <t>20/01/2021</t>
  </si>
  <si>
    <t>140</t>
  </si>
  <si>
    <t>2,109.00</t>
  </si>
  <si>
    <t>347.56</t>
  </si>
  <si>
    <t>21/01/2021</t>
  </si>
  <si>
    <t>1017966830</t>
  </si>
  <si>
    <t>600.00</t>
  </si>
  <si>
    <t>947.56</t>
  </si>
  <si>
    <t>655.06</t>
  </si>
  <si>
    <t>139</t>
  </si>
  <si>
    <t>405.06</t>
  </si>
  <si>
    <t>27/01/2021</t>
  </si>
  <si>
    <t>AGENCIA PASEO ESCALON SV</t>
  </si>
  <si>
    <t>158</t>
  </si>
  <si>
    <t>116.20</t>
  </si>
  <si>
    <t>288.86</t>
  </si>
  <si>
    <t>29/01/2021</t>
  </si>
  <si>
    <t>196.18</t>
  </si>
  <si>
    <t>12/01/2021</t>
  </si>
  <si>
    <t>997929564</t>
  </si>
  <si>
    <t>788.40</t>
  </si>
  <si>
    <t>877.56</t>
  </si>
  <si>
    <t>89.16</t>
  </si>
  <si>
    <t>13/01/2021</t>
  </si>
  <si>
    <t>1001348315</t>
  </si>
  <si>
    <t>874.41</t>
  </si>
  <si>
    <t>86.01</t>
  </si>
  <si>
    <t>1001348334</t>
  </si>
  <si>
    <t>870.86</t>
  </si>
  <si>
    <t>82.46</t>
  </si>
  <si>
    <t>1007250676</t>
  </si>
  <si>
    <t>691.27</t>
  </si>
  <si>
    <t>1007252766</t>
  </si>
  <si>
    <t>511.68</t>
  </si>
  <si>
    <t>1007258128</t>
  </si>
  <si>
    <t>137.25</t>
  </si>
  <si>
    <t>374.43</t>
  </si>
  <si>
    <t>1007262521</t>
  </si>
  <si>
    <t>237.18</t>
  </si>
  <si>
    <t>1007263899</t>
  </si>
  <si>
    <t>57.59</t>
  </si>
  <si>
    <t>1010183589</t>
  </si>
  <si>
    <t>25.00</t>
  </si>
  <si>
    <t>32.59</t>
  </si>
  <si>
    <t>22/01/2021</t>
  </si>
  <si>
    <t>1020786014</t>
  </si>
  <si>
    <t>2,488.70</t>
  </si>
  <si>
    <t>2,521.29</t>
  </si>
  <si>
    <t>23/01/2021</t>
  </si>
  <si>
    <t>1022786225</t>
  </si>
  <si>
    <t>71.00</t>
  </si>
  <si>
    <t>2,450.29</t>
  </si>
  <si>
    <t>1,107.63</t>
  </si>
  <si>
    <t>1,342.66</t>
  </si>
  <si>
    <t>MINIBANCO LA FUENTE SC</t>
  </si>
  <si>
    <t>133</t>
  </si>
  <si>
    <t>1,142.66</t>
  </si>
  <si>
    <t>1031441429</t>
  </si>
  <si>
    <t>1,000.00</t>
  </si>
  <si>
    <t>142.66</t>
  </si>
  <si>
    <t>1037274205</t>
  </si>
  <si>
    <t>447.11</t>
  </si>
  <si>
    <t>589.77</t>
  </si>
  <si>
    <t>1037281173</t>
  </si>
  <si>
    <t>739.77</t>
  </si>
  <si>
    <t>292.66</t>
  </si>
  <si>
    <t>30/01/2021</t>
  </si>
  <si>
    <t>1039297792</t>
  </si>
  <si>
    <t>939.77</t>
  </si>
  <si>
    <t>492.66</t>
  </si>
  <si>
    <t>1039303693</t>
  </si>
  <si>
    <t>760.18</t>
  </si>
  <si>
    <t>313.07</t>
  </si>
  <si>
    <t>1039304372</t>
  </si>
  <si>
    <t>109.80</t>
  </si>
  <si>
    <t>650.38</t>
  </si>
  <si>
    <t>203.27</t>
  </si>
  <si>
    <t>lo unico que sana es el amor y el amor solo sana y es amor si carece de juicio</t>
  </si>
  <si>
    <t xml:space="preserve">17.31 porque transferí todo </t>
  </si>
  <si>
    <t xml:space="preserve">faltan 2 centavos </t>
  </si>
  <si>
    <t>AGENCIA CARIBE</t>
  </si>
  <si>
    <t>134</t>
  </si>
  <si>
    <t>152.35</t>
  </si>
  <si>
    <t>498.03</t>
  </si>
  <si>
    <t>50.92</t>
  </si>
  <si>
    <t>02/02/2021</t>
  </si>
  <si>
    <t>1042767866</t>
  </si>
  <si>
    <t>100.65</t>
  </si>
  <si>
    <t>397.38</t>
  </si>
  <si>
    <t>1044647059</t>
  </si>
  <si>
    <t>0.25</t>
  </si>
  <si>
    <t>397.63</t>
  </si>
  <si>
    <t>135</t>
  </si>
  <si>
    <t>08/02/2021</t>
  </si>
  <si>
    <t>AGENCIA SAN BENITO SV</t>
  </si>
  <si>
    <t>1055685295</t>
  </si>
  <si>
    <t>1,230.50</t>
  </si>
  <si>
    <t>1,230.75</t>
  </si>
  <si>
    <t>1,080.75</t>
  </si>
  <si>
    <t>09/02/2021</t>
  </si>
  <si>
    <t>1059278452</t>
  </si>
  <si>
    <t>812.74</t>
  </si>
  <si>
    <t>1,893.49</t>
  </si>
  <si>
    <t>1059286441</t>
  </si>
  <si>
    <t>357.00</t>
  </si>
  <si>
    <t>2,250.49</t>
  </si>
  <si>
    <t>1059421307</t>
  </si>
  <si>
    <t>376.80</t>
  </si>
  <si>
    <t>1,873.69</t>
  </si>
  <si>
    <t>703.95</t>
  </si>
  <si>
    <t>1059443687</t>
  </si>
  <si>
    <t>79.59</t>
  </si>
  <si>
    <t>1,794.10</t>
  </si>
  <si>
    <t>624.36</t>
  </si>
  <si>
    <t>10/02/2021</t>
  </si>
  <si>
    <t>1061520993</t>
  </si>
  <si>
    <t>543.70</t>
  </si>
  <si>
    <t>1,250.40</t>
  </si>
  <si>
    <t>1061631867</t>
  </si>
  <si>
    <t>158.20</t>
  </si>
  <si>
    <t>1,092.20</t>
  </si>
  <si>
    <t>12/02/2021</t>
  </si>
  <si>
    <t>1065619984</t>
  </si>
  <si>
    <t>168.34</t>
  </si>
  <si>
    <t>923.86</t>
  </si>
  <si>
    <t>723.86</t>
  </si>
  <si>
    <t>1067907811</t>
  </si>
  <si>
    <t>720.71</t>
  </si>
  <si>
    <t>1067907832</t>
  </si>
  <si>
    <t>717.16</t>
  </si>
  <si>
    <t xml:space="preserve"> </t>
  </si>
  <si>
    <t>1044666901</t>
  </si>
  <si>
    <t>0.10</t>
  </si>
  <si>
    <t>92.78</t>
  </si>
  <si>
    <t>1058758236</t>
  </si>
  <si>
    <t>425.60</t>
  </si>
  <si>
    <t>425.70</t>
  </si>
  <si>
    <t>16/02/2021</t>
  </si>
  <si>
    <t>1072470058</t>
  </si>
  <si>
    <t>67.80</t>
  </si>
  <si>
    <t>493.50</t>
  </si>
  <si>
    <t>AGENCIA 25 AV. SUR SV</t>
  </si>
  <si>
    <t>144</t>
  </si>
  <si>
    <t>78.83</t>
  </si>
  <si>
    <t>414.67</t>
  </si>
  <si>
    <t>143</t>
  </si>
  <si>
    <t>164.67</t>
  </si>
  <si>
    <t>1079370000</t>
  </si>
  <si>
    <t>ABONO PAGO ELECTRONICO DE TERCERO</t>
  </si>
  <si>
    <t>2,355.15</t>
  </si>
  <si>
    <t>2,519.82</t>
  </si>
  <si>
    <t>22/02/2021</t>
  </si>
  <si>
    <t>1086326870</t>
  </si>
  <si>
    <t>224.40</t>
  </si>
  <si>
    <t>2,744.22</t>
  </si>
  <si>
    <t xml:space="preserve">faltan 100 dolares para cuadrar esto </t>
  </si>
  <si>
    <t xml:space="preserve">29.74 del recibo </t>
  </si>
  <si>
    <t>0.25 centavos de diferencia (allá menos)</t>
  </si>
  <si>
    <t>724,31</t>
  </si>
  <si>
    <t xml:space="preserve">sistema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</si>
</sst>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1"/>
      <color rgb="FFFFFFFF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8758A"/>
        <bgColor indexed="64"/>
      </patternFill>
    </fill>
    <fill>
      <patternFill patternType="solid">
        <fgColor rgb="FFD1DCE0"/>
        <bgColor indexed="64"/>
      </patternFill>
    </fill>
    <fill>
      <patternFill patternType="solid">
        <fgColor rgb="FFF0F9F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8" fontId="4" fillId="3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4" fontId="4" fillId="4" borderId="0" xfId="0" applyNumberFormat="1" applyFont="1" applyFill="1" applyAlignment="1">
      <alignment horizontal="center" vertical="center" wrapText="1"/>
    </xf>
    <xf numFmtId="8" fontId="4" fillId="4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14" fontId="4" fillId="5" borderId="0" xfId="0" applyNumberFormat="1" applyFont="1" applyFill="1" applyAlignment="1">
      <alignment horizontal="center" vertical="center" wrapText="1"/>
    </xf>
    <xf numFmtId="8" fontId="4" fillId="5" borderId="0" xfId="0" applyNumberFormat="1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4" fontId="4" fillId="6" borderId="0" xfId="0" applyNumberFormat="1" applyFont="1" applyFill="1" applyAlignment="1">
      <alignment horizontal="center" vertical="center" wrapText="1"/>
    </xf>
    <xf numFmtId="8" fontId="4" fillId="6" borderId="0" xfId="0" applyNumberFormat="1" applyFont="1" applyFill="1" applyAlignment="1">
      <alignment horizontal="center" vertical="center" wrapText="1"/>
    </xf>
    <xf numFmtId="0" fontId="0" fillId="6" borderId="0" xfId="0" applyFill="1"/>
    <xf numFmtId="0" fontId="0" fillId="0" borderId="0" xfId="0" applyFill="1"/>
    <xf numFmtId="0" fontId="0" fillId="6" borderId="1" xfId="0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14" fontId="4" fillId="7" borderId="0" xfId="0" applyNumberFormat="1" applyFont="1" applyFill="1" applyAlignment="1">
      <alignment horizontal="center" vertical="center" wrapText="1"/>
    </xf>
    <xf numFmtId="8" fontId="4" fillId="7" borderId="0" xfId="0" applyNumberFormat="1" applyFont="1" applyFill="1" applyAlignment="1">
      <alignment horizontal="center" vertical="center" wrapText="1"/>
    </xf>
    <xf numFmtId="0" fontId="5" fillId="6" borderId="1" xfId="2" applyFill="1" applyBorder="1" applyAlignment="1">
      <alignment horizontal="center" vertical="center" wrapText="1"/>
    </xf>
    <xf numFmtId="0" fontId="5" fillId="6" borderId="2" xfId="2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6" borderId="1" xfId="1" applyFill="1" applyBorder="1" applyAlignment="1">
      <alignment horizontal="center" vertical="center" wrapText="1"/>
    </xf>
    <xf numFmtId="0" fontId="2" fillId="8" borderId="1" xfId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" fillId="8" borderId="2" xfId="1" applyFill="1" applyBorder="1" applyAlignment="1">
      <alignment horizontal="center" vertical="center" wrapText="1"/>
    </xf>
    <xf numFmtId="0" fontId="0" fillId="8" borderId="0" xfId="0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F14" sqref="F14"/>
    </sheetView>
  </sheetViews>
  <sheetFormatPr baseColWidth="10" defaultRowHeight="15" x14ac:dyDescent="0.25"/>
  <cols>
    <col min="2" max="2" width="24.7109375" customWidth="1"/>
    <col min="4" max="4" width="25" customWidth="1"/>
  </cols>
  <sheetData>
    <row r="1" spans="1:8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30" x14ac:dyDescent="0.25">
      <c r="A2" s="18" t="s">
        <v>357</v>
      </c>
      <c r="B2" s="18" t="s">
        <v>358</v>
      </c>
      <c r="C2" s="18" t="s">
        <v>235</v>
      </c>
      <c r="D2" s="18" t="s">
        <v>24</v>
      </c>
      <c r="E2" s="18" t="s">
        <v>13</v>
      </c>
      <c r="F2" s="18" t="s">
        <v>58</v>
      </c>
      <c r="G2" s="18" t="s">
        <v>359</v>
      </c>
      <c r="H2" s="18" t="s">
        <v>359</v>
      </c>
    </row>
    <row r="3" spans="1:8" ht="45" x14ac:dyDescent="0.25">
      <c r="A3" s="18" t="s">
        <v>360</v>
      </c>
      <c r="B3" s="18" t="s">
        <v>20</v>
      </c>
      <c r="C3" s="18" t="s">
        <v>361</v>
      </c>
      <c r="D3" s="18" t="s">
        <v>45</v>
      </c>
      <c r="E3" s="18" t="s">
        <v>10</v>
      </c>
      <c r="F3" s="18" t="s">
        <v>362</v>
      </c>
      <c r="G3" s="18" t="s">
        <v>363</v>
      </c>
      <c r="H3" s="18" t="s">
        <v>363</v>
      </c>
    </row>
    <row r="4" spans="1:8" s="17" customFormat="1" ht="45" x14ac:dyDescent="0.25">
      <c r="A4" s="18" t="s">
        <v>364</v>
      </c>
      <c r="B4" s="18" t="s">
        <v>15</v>
      </c>
      <c r="C4" s="18" t="s">
        <v>365</v>
      </c>
      <c r="D4" s="18" t="s">
        <v>16</v>
      </c>
      <c r="E4" s="18" t="s">
        <v>10</v>
      </c>
      <c r="F4" s="18" t="s">
        <v>366</v>
      </c>
      <c r="G4" s="18" t="s">
        <v>367</v>
      </c>
      <c r="H4" s="18" t="s">
        <v>367</v>
      </c>
    </row>
    <row r="5" spans="1:8" ht="45" x14ac:dyDescent="0.25">
      <c r="A5" s="18" t="s">
        <v>368</v>
      </c>
      <c r="B5" s="18" t="s">
        <v>15</v>
      </c>
      <c r="C5" s="18" t="s">
        <v>369</v>
      </c>
      <c r="D5" s="18" t="s">
        <v>16</v>
      </c>
      <c r="E5" s="18" t="s">
        <v>10</v>
      </c>
      <c r="F5" s="18" t="s">
        <v>370</v>
      </c>
      <c r="G5" s="18" t="s">
        <v>371</v>
      </c>
      <c r="H5" s="18" t="s">
        <v>371</v>
      </c>
    </row>
    <row r="6" spans="1:8" ht="30" x14ac:dyDescent="0.25">
      <c r="A6" s="18" t="s">
        <v>372</v>
      </c>
      <c r="B6" s="18" t="s">
        <v>358</v>
      </c>
      <c r="C6" s="18" t="s">
        <v>373</v>
      </c>
      <c r="D6" s="18" t="s">
        <v>24</v>
      </c>
      <c r="E6" s="18" t="s">
        <v>13</v>
      </c>
      <c r="F6" s="18" t="s">
        <v>374</v>
      </c>
      <c r="G6" s="18" t="s">
        <v>375</v>
      </c>
      <c r="H6" s="18" t="s">
        <v>375</v>
      </c>
    </row>
    <row r="7" spans="1:8" ht="30" x14ac:dyDescent="0.25">
      <c r="A7" s="18" t="s">
        <v>376</v>
      </c>
      <c r="B7" s="18" t="s">
        <v>234</v>
      </c>
      <c r="C7" s="18" t="s">
        <v>377</v>
      </c>
      <c r="D7" s="18" t="s">
        <v>9</v>
      </c>
      <c r="E7" s="18" t="s">
        <v>10</v>
      </c>
      <c r="F7" s="18" t="s">
        <v>378</v>
      </c>
      <c r="G7" s="18" t="s">
        <v>379</v>
      </c>
      <c r="H7" s="18" t="s">
        <v>379</v>
      </c>
    </row>
    <row r="8" spans="1:8" ht="30" x14ac:dyDescent="0.25">
      <c r="A8" s="18" t="s">
        <v>376</v>
      </c>
      <c r="B8" s="18" t="s">
        <v>234</v>
      </c>
      <c r="C8" s="18" t="s">
        <v>205</v>
      </c>
      <c r="D8" s="18" t="s">
        <v>12</v>
      </c>
      <c r="E8" s="18" t="s">
        <v>13</v>
      </c>
      <c r="F8" s="18" t="s">
        <v>33</v>
      </c>
      <c r="G8" s="18" t="s">
        <v>380</v>
      </c>
      <c r="H8" s="18" t="s">
        <v>380</v>
      </c>
    </row>
    <row r="9" spans="1:8" ht="30" x14ac:dyDescent="0.25">
      <c r="A9" s="18" t="s">
        <v>376</v>
      </c>
      <c r="B9" s="18" t="s">
        <v>234</v>
      </c>
      <c r="C9" s="18" t="s">
        <v>381</v>
      </c>
      <c r="D9" s="18" t="s">
        <v>12</v>
      </c>
      <c r="E9" s="18" t="s">
        <v>13</v>
      </c>
      <c r="F9" s="18" t="s">
        <v>18</v>
      </c>
      <c r="G9" s="18" t="s">
        <v>382</v>
      </c>
      <c r="H9" s="18" t="s">
        <v>382</v>
      </c>
    </row>
    <row r="10" spans="1:8" ht="30" x14ac:dyDescent="0.25">
      <c r="A10" s="18" t="s">
        <v>383</v>
      </c>
      <c r="B10" s="18" t="s">
        <v>384</v>
      </c>
      <c r="C10" s="18" t="s">
        <v>385</v>
      </c>
      <c r="D10" s="18" t="s">
        <v>24</v>
      </c>
      <c r="E10" s="18" t="s">
        <v>13</v>
      </c>
      <c r="F10" s="18" t="s">
        <v>386</v>
      </c>
      <c r="G10" s="18" t="s">
        <v>387</v>
      </c>
      <c r="H10" s="18" t="s">
        <v>387</v>
      </c>
    </row>
    <row r="11" spans="1:8" ht="30" x14ac:dyDescent="0.25">
      <c r="A11" s="18" t="s">
        <v>388</v>
      </c>
      <c r="B11" s="18" t="s">
        <v>8</v>
      </c>
      <c r="C11" s="18" t="s">
        <v>61</v>
      </c>
      <c r="D11" s="18" t="s">
        <v>12</v>
      </c>
      <c r="E11" s="18" t="s">
        <v>13</v>
      </c>
      <c r="F11" s="18" t="s">
        <v>389</v>
      </c>
      <c r="G11" s="18" t="s">
        <v>14</v>
      </c>
      <c r="H11" s="18" t="s">
        <v>14</v>
      </c>
    </row>
    <row r="12" spans="1:8" ht="30" x14ac:dyDescent="0.25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</row>
    <row r="13" spans="1:8" ht="30" x14ac:dyDescent="0.25">
      <c r="A13" s="18" t="s">
        <v>457</v>
      </c>
      <c r="B13" s="18" t="s">
        <v>8</v>
      </c>
      <c r="C13" s="18" t="s">
        <v>503</v>
      </c>
      <c r="D13" s="18" t="s">
        <v>9</v>
      </c>
      <c r="E13" s="18" t="s">
        <v>10</v>
      </c>
      <c r="F13" s="18" t="s">
        <v>504</v>
      </c>
      <c r="G13" s="18" t="s">
        <v>505</v>
      </c>
      <c r="H13" s="18" t="s">
        <v>505</v>
      </c>
    </row>
    <row r="14" spans="1:8" ht="30" x14ac:dyDescent="0.25">
      <c r="A14" s="1" t="s">
        <v>457</v>
      </c>
      <c r="B14" s="1" t="s">
        <v>8</v>
      </c>
      <c r="C14" s="1" t="s">
        <v>11</v>
      </c>
      <c r="D14" s="1" t="s">
        <v>12</v>
      </c>
      <c r="E14" s="1" t="s">
        <v>13</v>
      </c>
      <c r="F14" s="1" t="s">
        <v>14</v>
      </c>
      <c r="G14" s="1" t="s">
        <v>504</v>
      </c>
      <c r="H14" s="1" t="s">
        <v>504</v>
      </c>
    </row>
    <row r="15" spans="1:8" ht="45" x14ac:dyDescent="0.25">
      <c r="A15" s="18" t="s">
        <v>471</v>
      </c>
      <c r="B15" s="18" t="s">
        <v>15</v>
      </c>
      <c r="C15" s="18" t="s">
        <v>506</v>
      </c>
      <c r="D15" s="18" t="s">
        <v>16</v>
      </c>
      <c r="E15" s="18" t="s">
        <v>10</v>
      </c>
      <c r="F15" s="18" t="s">
        <v>507</v>
      </c>
      <c r="G15" s="18" t="s">
        <v>508</v>
      </c>
      <c r="H15" s="18" t="s">
        <v>508</v>
      </c>
    </row>
    <row r="16" spans="1:8" ht="45" x14ac:dyDescent="0.25">
      <c r="A16" s="18" t="s">
        <v>509</v>
      </c>
      <c r="B16" s="18" t="s">
        <v>15</v>
      </c>
      <c r="C16" s="18" t="s">
        <v>510</v>
      </c>
      <c r="D16" s="18" t="s">
        <v>16</v>
      </c>
      <c r="E16" s="18" t="s">
        <v>10</v>
      </c>
      <c r="F16" s="18" t="s">
        <v>511</v>
      </c>
      <c r="G16" s="18" t="s">
        <v>512</v>
      </c>
      <c r="H16" s="18" t="s">
        <v>512</v>
      </c>
    </row>
    <row r="17" spans="1:13" ht="30" x14ac:dyDescent="0.25">
      <c r="A17" s="18" t="s">
        <v>509</v>
      </c>
      <c r="B17" s="18" t="s">
        <v>513</v>
      </c>
      <c r="C17" s="18" t="s">
        <v>514</v>
      </c>
      <c r="D17" s="18" t="s">
        <v>12</v>
      </c>
      <c r="E17" s="18" t="s">
        <v>13</v>
      </c>
      <c r="F17" s="18" t="s">
        <v>515</v>
      </c>
      <c r="G17" s="18" t="s">
        <v>516</v>
      </c>
      <c r="H17" s="18" t="s">
        <v>516</v>
      </c>
    </row>
    <row r="18" spans="1:13" ht="30" x14ac:dyDescent="0.25">
      <c r="A18" s="18" t="s">
        <v>17</v>
      </c>
      <c r="B18" s="18" t="s">
        <v>8</v>
      </c>
      <c r="C18" s="18" t="s">
        <v>517</v>
      </c>
      <c r="D18" s="18" t="s">
        <v>12</v>
      </c>
      <c r="E18" s="18" t="s">
        <v>13</v>
      </c>
      <c r="F18" s="18" t="s">
        <v>18</v>
      </c>
      <c r="G18" s="18" t="s">
        <v>518</v>
      </c>
      <c r="H18" s="18" t="s">
        <v>518</v>
      </c>
    </row>
    <row r="19" spans="1:13" ht="30" x14ac:dyDescent="0.25">
      <c r="A19" s="18" t="s">
        <v>19</v>
      </c>
      <c r="B19" s="18" t="s">
        <v>20</v>
      </c>
      <c r="C19" s="18" t="s">
        <v>519</v>
      </c>
      <c r="D19" s="18" t="s">
        <v>520</v>
      </c>
      <c r="E19" s="18" t="s">
        <v>10</v>
      </c>
      <c r="F19" s="18" t="s">
        <v>521</v>
      </c>
      <c r="G19" s="18" t="s">
        <v>522</v>
      </c>
      <c r="H19" s="18" t="s">
        <v>522</v>
      </c>
    </row>
    <row r="20" spans="1:13" ht="45" x14ac:dyDescent="0.25">
      <c r="A20" s="18" t="s">
        <v>523</v>
      </c>
      <c r="B20" s="18" t="s">
        <v>15</v>
      </c>
      <c r="C20" s="18" t="s">
        <v>524</v>
      </c>
      <c r="D20" s="18" t="s">
        <v>16</v>
      </c>
      <c r="E20" s="18" t="s">
        <v>10</v>
      </c>
      <c r="F20" s="18" t="s">
        <v>525</v>
      </c>
      <c r="G20" s="18" t="s">
        <v>526</v>
      </c>
      <c r="H20" s="18" t="s">
        <v>526</v>
      </c>
    </row>
    <row r="21" spans="1:13" ht="30" x14ac:dyDescent="0.25">
      <c r="A21" s="18" t="s">
        <v>21</v>
      </c>
      <c r="B21" s="18" t="s">
        <v>22</v>
      </c>
      <c r="C21" s="18" t="s">
        <v>23</v>
      </c>
      <c r="D21" s="18" t="s">
        <v>24</v>
      </c>
      <c r="E21" s="18" t="s">
        <v>13</v>
      </c>
      <c r="F21" s="18" t="s">
        <v>25</v>
      </c>
      <c r="G21" s="18" t="s">
        <v>26</v>
      </c>
      <c r="H21" s="18" t="s">
        <v>26</v>
      </c>
    </row>
    <row r="22" spans="1:13" ht="30" x14ac:dyDescent="0.25">
      <c r="A22" s="18" t="s">
        <v>21</v>
      </c>
      <c r="B22" s="18" t="s">
        <v>15</v>
      </c>
      <c r="C22" s="18" t="s">
        <v>27</v>
      </c>
      <c r="D22" s="18" t="s">
        <v>28</v>
      </c>
      <c r="E22" s="18" t="s">
        <v>13</v>
      </c>
      <c r="F22" s="18" t="s">
        <v>29</v>
      </c>
      <c r="G22" s="18" t="s">
        <v>30</v>
      </c>
      <c r="H22" s="18" t="s">
        <v>30</v>
      </c>
    </row>
    <row r="23" spans="1:13" ht="30" x14ac:dyDescent="0.25">
      <c r="A23" s="18" t="s">
        <v>31</v>
      </c>
      <c r="B23" s="18" t="s">
        <v>15</v>
      </c>
      <c r="C23" s="18" t="s">
        <v>32</v>
      </c>
      <c r="D23" s="18" t="s">
        <v>28</v>
      </c>
      <c r="E23" s="18" t="s">
        <v>13</v>
      </c>
      <c r="F23" s="18" t="s">
        <v>33</v>
      </c>
      <c r="G23" s="18" t="s">
        <v>34</v>
      </c>
      <c r="H23" s="18" t="s">
        <v>34</v>
      </c>
    </row>
    <row r="24" spans="1:13" ht="38.25" x14ac:dyDescent="0.25">
      <c r="A24" s="26" t="s">
        <v>0</v>
      </c>
      <c r="B24" s="26" t="s">
        <v>1</v>
      </c>
      <c r="C24" s="26" t="s">
        <v>2</v>
      </c>
      <c r="D24" s="26" t="s">
        <v>3</v>
      </c>
      <c r="E24" s="26" t="s">
        <v>4</v>
      </c>
      <c r="F24" s="26" t="s">
        <v>5</v>
      </c>
      <c r="G24" s="26" t="s">
        <v>6</v>
      </c>
      <c r="H24" s="26" t="s">
        <v>7</v>
      </c>
    </row>
    <row r="25" spans="1:13" ht="38.25" x14ac:dyDescent="0.25">
      <c r="A25" s="27" t="s">
        <v>35</v>
      </c>
      <c r="B25" s="27" t="s">
        <v>15</v>
      </c>
      <c r="C25" s="27" t="s">
        <v>36</v>
      </c>
      <c r="D25" s="27" t="s">
        <v>16</v>
      </c>
      <c r="E25" s="27" t="s">
        <v>10</v>
      </c>
      <c r="F25" s="27" t="s">
        <v>37</v>
      </c>
      <c r="G25" s="27" t="s">
        <v>38</v>
      </c>
      <c r="H25" s="27" t="s">
        <v>38</v>
      </c>
    </row>
    <row r="26" spans="1:13" ht="25.5" x14ac:dyDescent="0.25">
      <c r="A26" s="28" t="s">
        <v>39</v>
      </c>
      <c r="B26" s="28" t="s">
        <v>22</v>
      </c>
      <c r="C26" s="28" t="s">
        <v>40</v>
      </c>
      <c r="D26" s="28" t="s">
        <v>12</v>
      </c>
      <c r="E26" s="28" t="s">
        <v>13</v>
      </c>
      <c r="F26" s="28" t="s">
        <v>41</v>
      </c>
      <c r="G26" s="28" t="s">
        <v>42</v>
      </c>
      <c r="H26" s="28" t="s">
        <v>42</v>
      </c>
      <c r="I26" s="30" t="s">
        <v>528</v>
      </c>
    </row>
    <row r="27" spans="1:13" ht="38.25" x14ac:dyDescent="0.25">
      <c r="A27" s="27" t="s">
        <v>43</v>
      </c>
      <c r="B27" s="27" t="s">
        <v>20</v>
      </c>
      <c r="C27" s="27" t="s">
        <v>44</v>
      </c>
      <c r="D27" s="27" t="s">
        <v>45</v>
      </c>
      <c r="E27" s="27" t="s">
        <v>10</v>
      </c>
      <c r="F27" s="27" t="s">
        <v>46</v>
      </c>
      <c r="G27" s="27" t="s">
        <v>47</v>
      </c>
      <c r="H27" s="27" t="s">
        <v>47</v>
      </c>
    </row>
    <row r="28" spans="1:13" ht="38.25" x14ac:dyDescent="0.25">
      <c r="A28" s="27" t="s">
        <v>48</v>
      </c>
      <c r="B28" s="27" t="s">
        <v>20</v>
      </c>
      <c r="C28" s="27" t="s">
        <v>49</v>
      </c>
      <c r="D28" s="27" t="s">
        <v>45</v>
      </c>
      <c r="E28" s="27" t="s">
        <v>10</v>
      </c>
      <c r="F28" s="27" t="s">
        <v>50</v>
      </c>
      <c r="G28" s="27" t="s">
        <v>51</v>
      </c>
      <c r="H28" s="27" t="s">
        <v>51</v>
      </c>
    </row>
    <row r="29" spans="1:13" ht="38.25" x14ac:dyDescent="0.25">
      <c r="A29" s="27" t="s">
        <v>52</v>
      </c>
      <c r="B29" s="27" t="s">
        <v>20</v>
      </c>
      <c r="C29" s="27" t="s">
        <v>53</v>
      </c>
      <c r="D29" s="27" t="s">
        <v>45</v>
      </c>
      <c r="E29" s="27" t="s">
        <v>10</v>
      </c>
      <c r="F29" s="27" t="s">
        <v>54</v>
      </c>
      <c r="G29" s="27" t="s">
        <v>55</v>
      </c>
      <c r="H29" s="27" t="s">
        <v>55</v>
      </c>
      <c r="J29">
        <v>567.41</v>
      </c>
      <c r="L29" t="s">
        <v>531</v>
      </c>
    </row>
    <row r="30" spans="1:13" ht="25.5" x14ac:dyDescent="0.25">
      <c r="A30" s="27" t="s">
        <v>56</v>
      </c>
      <c r="B30" s="27" t="s">
        <v>8</v>
      </c>
      <c r="C30" s="27" t="s">
        <v>57</v>
      </c>
      <c r="D30" s="27" t="s">
        <v>24</v>
      </c>
      <c r="E30" s="27" t="s">
        <v>13</v>
      </c>
      <c r="F30" s="27" t="s">
        <v>58</v>
      </c>
      <c r="G30" s="27" t="s">
        <v>59</v>
      </c>
      <c r="H30" s="27" t="s">
        <v>59</v>
      </c>
      <c r="J30">
        <f>J29+H30</f>
        <v>604.86</v>
      </c>
      <c r="L30" t="s">
        <v>530</v>
      </c>
      <c r="M30">
        <v>604.86</v>
      </c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J27" sqref="J27"/>
    </sheetView>
  </sheetViews>
  <sheetFormatPr baseColWidth="10" defaultRowHeight="15" x14ac:dyDescent="0.25"/>
  <cols>
    <col min="2" max="2" width="19.85546875" customWidth="1"/>
    <col min="4" max="4" width="32.7109375" customWidth="1"/>
  </cols>
  <sheetData>
    <row r="1" spans="1:9" ht="38.25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9" ht="38.25" x14ac:dyDescent="0.25">
      <c r="A2" s="23" t="s">
        <v>390</v>
      </c>
      <c r="B2" s="23" t="s">
        <v>8</v>
      </c>
      <c r="C2" s="23" t="s">
        <v>391</v>
      </c>
      <c r="D2" s="23" t="s">
        <v>9</v>
      </c>
      <c r="E2" s="23" t="s">
        <v>10</v>
      </c>
      <c r="F2" s="23" t="s">
        <v>392</v>
      </c>
      <c r="G2" s="23" t="s">
        <v>393</v>
      </c>
      <c r="H2" s="23" t="s">
        <v>394</v>
      </c>
    </row>
    <row r="3" spans="1:9" ht="25.5" x14ac:dyDescent="0.25">
      <c r="A3" s="23" t="s">
        <v>395</v>
      </c>
      <c r="B3" s="23" t="s">
        <v>63</v>
      </c>
      <c r="C3" s="23" t="s">
        <v>396</v>
      </c>
      <c r="D3" s="23" t="s">
        <v>64</v>
      </c>
      <c r="E3" s="23" t="s">
        <v>13</v>
      </c>
      <c r="F3" s="23" t="s">
        <v>65</v>
      </c>
      <c r="G3" s="23" t="s">
        <v>397</v>
      </c>
      <c r="H3" s="23" t="s">
        <v>398</v>
      </c>
    </row>
    <row r="4" spans="1:9" ht="25.5" x14ac:dyDescent="0.25">
      <c r="A4" s="23" t="s">
        <v>395</v>
      </c>
      <c r="B4" s="23" t="s">
        <v>63</v>
      </c>
      <c r="C4" s="23" t="s">
        <v>399</v>
      </c>
      <c r="D4" s="23" t="s">
        <v>64</v>
      </c>
      <c r="E4" s="23" t="s">
        <v>13</v>
      </c>
      <c r="F4" s="23" t="s">
        <v>66</v>
      </c>
      <c r="G4" s="23" t="s">
        <v>400</v>
      </c>
      <c r="H4" s="23" t="s">
        <v>401</v>
      </c>
    </row>
    <row r="5" spans="1:9" ht="25.5" x14ac:dyDescent="0.25">
      <c r="A5" s="23" t="s">
        <v>364</v>
      </c>
      <c r="B5" s="23" t="s">
        <v>20</v>
      </c>
      <c r="C5" s="23" t="s">
        <v>402</v>
      </c>
      <c r="D5" s="23" t="s">
        <v>60</v>
      </c>
      <c r="E5" s="23" t="s">
        <v>13</v>
      </c>
      <c r="F5" s="23" t="s">
        <v>68</v>
      </c>
      <c r="G5" s="23" t="s">
        <v>403</v>
      </c>
      <c r="H5" s="23" t="s">
        <v>403</v>
      </c>
    </row>
    <row r="6" spans="1:9" s="17" customFormat="1" ht="25.5" x14ac:dyDescent="0.25">
      <c r="A6" s="23" t="s">
        <v>364</v>
      </c>
      <c r="B6" s="23" t="s">
        <v>20</v>
      </c>
      <c r="C6" s="23" t="s">
        <v>404</v>
      </c>
      <c r="D6" s="23" t="s">
        <v>60</v>
      </c>
      <c r="E6" s="23" t="s">
        <v>13</v>
      </c>
      <c r="F6" s="23" t="s">
        <v>68</v>
      </c>
      <c r="G6" s="23" t="s">
        <v>405</v>
      </c>
      <c r="H6" s="23" t="s">
        <v>405</v>
      </c>
    </row>
    <row r="7" spans="1:9" ht="25.5" x14ac:dyDescent="0.25">
      <c r="A7" s="23" t="s">
        <v>364</v>
      </c>
      <c r="B7" s="23" t="s">
        <v>20</v>
      </c>
      <c r="C7" s="23" t="s">
        <v>406</v>
      </c>
      <c r="D7" s="23" t="s">
        <v>60</v>
      </c>
      <c r="E7" s="23" t="s">
        <v>13</v>
      </c>
      <c r="F7" s="23" t="s">
        <v>407</v>
      </c>
      <c r="G7" s="23" t="s">
        <v>408</v>
      </c>
      <c r="H7" s="23" t="s">
        <v>408</v>
      </c>
    </row>
    <row r="8" spans="1:9" ht="25.5" x14ac:dyDescent="0.25">
      <c r="A8" s="23" t="s">
        <v>364</v>
      </c>
      <c r="B8" s="23" t="s">
        <v>20</v>
      </c>
      <c r="C8" s="23" t="s">
        <v>409</v>
      </c>
      <c r="D8" s="23" t="s">
        <v>60</v>
      </c>
      <c r="E8" s="23" t="s">
        <v>13</v>
      </c>
      <c r="F8" s="23" t="s">
        <v>407</v>
      </c>
      <c r="G8" s="23" t="s">
        <v>410</v>
      </c>
      <c r="H8" s="23" t="s">
        <v>410</v>
      </c>
    </row>
    <row r="9" spans="1:9" ht="25.5" x14ac:dyDescent="0.25">
      <c r="A9" s="23" t="s">
        <v>364</v>
      </c>
      <c r="B9" s="23" t="s">
        <v>20</v>
      </c>
      <c r="C9" s="23" t="s">
        <v>411</v>
      </c>
      <c r="D9" s="23" t="s">
        <v>60</v>
      </c>
      <c r="E9" s="23" t="s">
        <v>13</v>
      </c>
      <c r="F9" s="23" t="s">
        <v>68</v>
      </c>
      <c r="G9" s="23" t="s">
        <v>412</v>
      </c>
      <c r="H9" s="23" t="s">
        <v>412</v>
      </c>
    </row>
    <row r="10" spans="1:9" ht="51" x14ac:dyDescent="0.25">
      <c r="A10" s="23" t="s">
        <v>368</v>
      </c>
      <c r="B10" s="23" t="s">
        <v>20</v>
      </c>
      <c r="C10" s="23" t="s">
        <v>413</v>
      </c>
      <c r="D10" s="23" t="s">
        <v>60</v>
      </c>
      <c r="E10" s="23" t="s">
        <v>13</v>
      </c>
      <c r="F10" s="23" t="s">
        <v>414</v>
      </c>
      <c r="G10" s="23" t="s">
        <v>415</v>
      </c>
      <c r="H10" s="23" t="s">
        <v>415</v>
      </c>
      <c r="I10" s="24" t="s">
        <v>450</v>
      </c>
    </row>
    <row r="11" spans="1:9" ht="25.5" x14ac:dyDescent="0.25">
      <c r="A11" s="23" t="s">
        <v>416</v>
      </c>
      <c r="B11" s="23" t="s">
        <v>91</v>
      </c>
      <c r="C11" s="23" t="s">
        <v>417</v>
      </c>
      <c r="D11" s="23" t="s">
        <v>9</v>
      </c>
      <c r="E11" s="23" t="s">
        <v>10</v>
      </c>
      <c r="F11" s="23" t="s">
        <v>418</v>
      </c>
      <c r="G11" s="23" t="s">
        <v>419</v>
      </c>
      <c r="H11" s="23" t="s">
        <v>419</v>
      </c>
    </row>
    <row r="12" spans="1:9" ht="25.5" x14ac:dyDescent="0.25">
      <c r="A12" s="23" t="s">
        <v>420</v>
      </c>
      <c r="B12" s="23" t="s">
        <v>20</v>
      </c>
      <c r="C12" s="23" t="s">
        <v>421</v>
      </c>
      <c r="D12" s="23" t="s">
        <v>60</v>
      </c>
      <c r="E12" s="23" t="s">
        <v>13</v>
      </c>
      <c r="F12" s="23" t="s">
        <v>422</v>
      </c>
      <c r="G12" s="23" t="s">
        <v>423</v>
      </c>
      <c r="H12" s="23" t="s">
        <v>423</v>
      </c>
    </row>
    <row r="13" spans="1:9" ht="25.5" x14ac:dyDescent="0.25">
      <c r="A13" s="23" t="s">
        <v>420</v>
      </c>
      <c r="B13" s="23" t="s">
        <v>358</v>
      </c>
      <c r="C13" s="23" t="s">
        <v>11</v>
      </c>
      <c r="D13" s="23" t="s">
        <v>24</v>
      </c>
      <c r="E13" s="23" t="s">
        <v>13</v>
      </c>
      <c r="F13" s="23" t="s">
        <v>424</v>
      </c>
      <c r="G13" s="23" t="s">
        <v>425</v>
      </c>
      <c r="H13" s="23" t="s">
        <v>425</v>
      </c>
      <c r="I13" s="24" t="s">
        <v>451</v>
      </c>
    </row>
    <row r="14" spans="1:9" ht="25.5" x14ac:dyDescent="0.25">
      <c r="A14" s="23" t="s">
        <v>420</v>
      </c>
      <c r="B14" s="23" t="s">
        <v>426</v>
      </c>
      <c r="C14" s="23" t="s">
        <v>427</v>
      </c>
      <c r="D14" s="23" t="s">
        <v>24</v>
      </c>
      <c r="E14" s="23" t="s">
        <v>13</v>
      </c>
      <c r="F14" s="23" t="s">
        <v>25</v>
      </c>
      <c r="G14" s="23" t="s">
        <v>428</v>
      </c>
      <c r="H14" s="23" t="s">
        <v>428</v>
      </c>
    </row>
    <row r="15" spans="1:9" ht="25.5" x14ac:dyDescent="0.25">
      <c r="A15" s="23" t="s">
        <v>383</v>
      </c>
      <c r="B15" s="23" t="s">
        <v>20</v>
      </c>
      <c r="C15" s="23" t="s">
        <v>429</v>
      </c>
      <c r="D15" s="23" t="s">
        <v>60</v>
      </c>
      <c r="E15" s="23" t="s">
        <v>13</v>
      </c>
      <c r="F15" s="23" t="s">
        <v>430</v>
      </c>
      <c r="G15" s="23" t="s">
        <v>431</v>
      </c>
      <c r="H15" s="23" t="s">
        <v>431</v>
      </c>
    </row>
    <row r="16" spans="1:9" ht="38.25" x14ac:dyDescent="0.25">
      <c r="A16" s="23" t="s">
        <v>388</v>
      </c>
      <c r="B16" s="23" t="s">
        <v>8</v>
      </c>
      <c r="C16" s="23" t="s">
        <v>432</v>
      </c>
      <c r="D16" s="23" t="s">
        <v>9</v>
      </c>
      <c r="E16" s="23" t="s">
        <v>10</v>
      </c>
      <c r="F16" s="23" t="s">
        <v>433</v>
      </c>
      <c r="G16" s="23" t="s">
        <v>434</v>
      </c>
      <c r="H16" s="23" t="s">
        <v>431</v>
      </c>
    </row>
    <row r="17" spans="1:9" ht="38.25" x14ac:dyDescent="0.25">
      <c r="A17" s="23" t="s">
        <v>388</v>
      </c>
      <c r="B17" s="23" t="s">
        <v>8</v>
      </c>
      <c r="C17" s="23" t="s">
        <v>435</v>
      </c>
      <c r="D17" s="23" t="s">
        <v>9</v>
      </c>
      <c r="E17" s="23" t="s">
        <v>10</v>
      </c>
      <c r="F17" s="23" t="s">
        <v>62</v>
      </c>
      <c r="G17" s="23" t="s">
        <v>436</v>
      </c>
      <c r="H17" s="23" t="s">
        <v>437</v>
      </c>
    </row>
    <row r="18" spans="1:9" x14ac:dyDescent="0.25">
      <c r="A18" s="23" t="s">
        <v>438</v>
      </c>
      <c r="B18" s="23" t="s">
        <v>143</v>
      </c>
      <c r="C18" s="23" t="s">
        <v>439</v>
      </c>
      <c r="D18" s="23" t="s">
        <v>145</v>
      </c>
      <c r="E18" s="23" t="s">
        <v>10</v>
      </c>
      <c r="F18" s="23" t="s">
        <v>25</v>
      </c>
      <c r="G18" s="23" t="s">
        <v>440</v>
      </c>
      <c r="H18" s="23" t="s">
        <v>441</v>
      </c>
    </row>
    <row r="19" spans="1:9" ht="25.5" x14ac:dyDescent="0.25">
      <c r="A19" s="23" t="s">
        <v>438</v>
      </c>
      <c r="B19" s="23" t="s">
        <v>20</v>
      </c>
      <c r="C19" s="23" t="s">
        <v>442</v>
      </c>
      <c r="D19" s="23" t="s">
        <v>60</v>
      </c>
      <c r="E19" s="23" t="s">
        <v>13</v>
      </c>
      <c r="F19" s="23" t="s">
        <v>68</v>
      </c>
      <c r="G19" s="23" t="s">
        <v>443</v>
      </c>
      <c r="H19" s="23" t="s">
        <v>444</v>
      </c>
    </row>
    <row r="20" spans="1:9" ht="25.5" x14ac:dyDescent="0.25">
      <c r="A20" s="23" t="s">
        <v>438</v>
      </c>
      <c r="B20" s="23" t="s">
        <v>20</v>
      </c>
      <c r="C20" s="23" t="s">
        <v>445</v>
      </c>
      <c r="D20" s="23" t="s">
        <v>60</v>
      </c>
      <c r="E20" s="23" t="s">
        <v>13</v>
      </c>
      <c r="F20" s="23" t="s">
        <v>446</v>
      </c>
      <c r="G20" s="23" t="s">
        <v>447</v>
      </c>
      <c r="H20" s="23" t="s">
        <v>448</v>
      </c>
    </row>
    <row r="21" spans="1:9" ht="36.75" customHeight="1" x14ac:dyDescent="0.25">
      <c r="A21" s="18" t="s">
        <v>502</v>
      </c>
      <c r="B21" s="18" t="s">
        <v>452</v>
      </c>
      <c r="C21" s="18" t="s">
        <v>453</v>
      </c>
      <c r="D21" s="18" t="s">
        <v>24</v>
      </c>
      <c r="E21" s="18" t="s">
        <v>13</v>
      </c>
      <c r="F21" s="18" t="s">
        <v>454</v>
      </c>
      <c r="G21" s="18" t="s">
        <v>455</v>
      </c>
      <c r="H21" s="18" t="s">
        <v>456</v>
      </c>
    </row>
    <row r="22" spans="1:9" ht="53.25" customHeight="1" x14ac:dyDescent="0.25">
      <c r="A22" s="18" t="s">
        <v>457</v>
      </c>
      <c r="B22" s="18" t="s">
        <v>20</v>
      </c>
      <c r="C22" s="18" t="s">
        <v>458</v>
      </c>
      <c r="D22" s="18" t="s">
        <v>60</v>
      </c>
      <c r="E22" s="18" t="s">
        <v>13</v>
      </c>
      <c r="F22" s="18" t="s">
        <v>459</v>
      </c>
      <c r="G22" s="18" t="s">
        <v>460</v>
      </c>
      <c r="H22" s="18" t="s">
        <v>460</v>
      </c>
    </row>
    <row r="23" spans="1:9" ht="75" x14ac:dyDescent="0.25">
      <c r="A23" s="18" t="s">
        <v>457</v>
      </c>
      <c r="B23" s="18" t="s">
        <v>8</v>
      </c>
      <c r="C23" s="18" t="s">
        <v>461</v>
      </c>
      <c r="D23" s="18" t="s">
        <v>9</v>
      </c>
      <c r="E23" s="18" t="s">
        <v>10</v>
      </c>
      <c r="F23" s="18" t="s">
        <v>462</v>
      </c>
      <c r="G23" s="18" t="s">
        <v>463</v>
      </c>
      <c r="H23" s="18" t="s">
        <v>463</v>
      </c>
      <c r="I23" s="25" t="s">
        <v>527</v>
      </c>
    </row>
    <row r="24" spans="1:9" ht="30" x14ac:dyDescent="0.25">
      <c r="A24" s="1" t="s">
        <v>457</v>
      </c>
      <c r="B24" s="1" t="s">
        <v>8</v>
      </c>
      <c r="C24" s="1" t="s">
        <v>464</v>
      </c>
      <c r="D24" s="1" t="s">
        <v>12</v>
      </c>
      <c r="E24" s="1" t="s">
        <v>13</v>
      </c>
      <c r="F24" s="1" t="s">
        <v>460</v>
      </c>
      <c r="G24" s="1" t="s">
        <v>462</v>
      </c>
      <c r="H24" s="1" t="s">
        <v>462</v>
      </c>
    </row>
    <row r="25" spans="1:9" ht="30" x14ac:dyDescent="0.25">
      <c r="A25" s="18" t="s">
        <v>465</v>
      </c>
      <c r="B25" s="18" t="s">
        <v>466</v>
      </c>
      <c r="C25" s="18" t="s">
        <v>467</v>
      </c>
      <c r="D25" s="18" t="s">
        <v>9</v>
      </c>
      <c r="E25" s="18" t="s">
        <v>10</v>
      </c>
      <c r="F25" s="18" t="s">
        <v>468</v>
      </c>
      <c r="G25" s="18" t="s">
        <v>469</v>
      </c>
      <c r="H25" s="18" t="s">
        <v>469</v>
      </c>
    </row>
    <row r="26" spans="1:9" ht="51" customHeight="1" x14ac:dyDescent="0.25">
      <c r="A26" s="18" t="s">
        <v>465</v>
      </c>
      <c r="B26" s="18" t="s">
        <v>466</v>
      </c>
      <c r="C26" s="18" t="s">
        <v>61</v>
      </c>
      <c r="D26" s="18" t="s">
        <v>12</v>
      </c>
      <c r="E26" s="18" t="s">
        <v>13</v>
      </c>
      <c r="F26" s="18" t="s">
        <v>62</v>
      </c>
      <c r="G26" s="18" t="s">
        <v>470</v>
      </c>
      <c r="H26" s="18" t="s">
        <v>470</v>
      </c>
    </row>
    <row r="27" spans="1:9" ht="48.75" customHeight="1" x14ac:dyDescent="0.25">
      <c r="A27" s="18" t="s">
        <v>471</v>
      </c>
      <c r="B27" s="18" t="s">
        <v>22</v>
      </c>
      <c r="C27" s="18" t="s">
        <v>472</v>
      </c>
      <c r="D27" s="18" t="s">
        <v>9</v>
      </c>
      <c r="E27" s="18" t="s">
        <v>10</v>
      </c>
      <c r="F27" s="18" t="s">
        <v>473</v>
      </c>
      <c r="G27" s="18" t="s">
        <v>474</v>
      </c>
      <c r="H27" s="18" t="s">
        <v>470</v>
      </c>
    </row>
    <row r="28" spans="1:9" ht="49.5" customHeight="1" x14ac:dyDescent="0.25">
      <c r="A28" s="18" t="s">
        <v>471</v>
      </c>
      <c r="B28" s="18" t="s">
        <v>22</v>
      </c>
      <c r="C28" s="18" t="s">
        <v>475</v>
      </c>
      <c r="D28" s="18" t="s">
        <v>9</v>
      </c>
      <c r="E28" s="18" t="s">
        <v>10</v>
      </c>
      <c r="F28" s="18" t="s">
        <v>476</v>
      </c>
      <c r="G28" s="18" t="s">
        <v>477</v>
      </c>
      <c r="H28" s="18" t="s">
        <v>470</v>
      </c>
    </row>
    <row r="29" spans="1:9" ht="30" x14ac:dyDescent="0.25">
      <c r="A29" s="18" t="s">
        <v>471</v>
      </c>
      <c r="B29" s="18" t="s">
        <v>20</v>
      </c>
      <c r="C29" s="18" t="s">
        <v>478</v>
      </c>
      <c r="D29" s="18" t="s">
        <v>60</v>
      </c>
      <c r="E29" s="18" t="s">
        <v>13</v>
      </c>
      <c r="F29" s="18" t="s">
        <v>479</v>
      </c>
      <c r="G29" s="18" t="s">
        <v>480</v>
      </c>
      <c r="H29" s="18" t="s">
        <v>481</v>
      </c>
    </row>
    <row r="30" spans="1:9" ht="54.75" customHeight="1" x14ac:dyDescent="0.25">
      <c r="A30" s="18" t="s">
        <v>471</v>
      </c>
      <c r="B30" s="18" t="s">
        <v>20</v>
      </c>
      <c r="C30" s="18" t="s">
        <v>482</v>
      </c>
      <c r="D30" s="18" t="s">
        <v>60</v>
      </c>
      <c r="E30" s="18" t="s">
        <v>13</v>
      </c>
      <c r="F30" s="18" t="s">
        <v>483</v>
      </c>
      <c r="G30" s="18" t="s">
        <v>484</v>
      </c>
      <c r="H30" s="18" t="s">
        <v>485</v>
      </c>
    </row>
    <row r="31" spans="1:9" ht="46.5" customHeight="1" x14ac:dyDescent="0.25">
      <c r="A31" s="18" t="s">
        <v>486</v>
      </c>
      <c r="B31" s="18" t="s">
        <v>20</v>
      </c>
      <c r="C31" s="18" t="s">
        <v>487</v>
      </c>
      <c r="D31" s="18" t="s">
        <v>60</v>
      </c>
      <c r="E31" s="18" t="s">
        <v>13</v>
      </c>
      <c r="F31" s="18" t="s">
        <v>488</v>
      </c>
      <c r="G31" s="18" t="s">
        <v>489</v>
      </c>
      <c r="H31" s="18" t="s">
        <v>489</v>
      </c>
    </row>
    <row r="32" spans="1:9" ht="55.5" customHeight="1" x14ac:dyDescent="0.25">
      <c r="A32" s="18" t="s">
        <v>486</v>
      </c>
      <c r="B32" s="18" t="s">
        <v>20</v>
      </c>
      <c r="C32" s="18" t="s">
        <v>490</v>
      </c>
      <c r="D32" s="18" t="s">
        <v>60</v>
      </c>
      <c r="E32" s="18" t="s">
        <v>13</v>
      </c>
      <c r="F32" s="18" t="s">
        <v>491</v>
      </c>
      <c r="G32" s="18" t="s">
        <v>492</v>
      </c>
      <c r="H32" s="18" t="s">
        <v>492</v>
      </c>
    </row>
    <row r="33" spans="1:8" ht="57" customHeight="1" x14ac:dyDescent="0.25">
      <c r="A33" s="18" t="s">
        <v>493</v>
      </c>
      <c r="B33" s="18" t="s">
        <v>20</v>
      </c>
      <c r="C33" s="18" t="s">
        <v>494</v>
      </c>
      <c r="D33" s="18" t="s">
        <v>60</v>
      </c>
      <c r="E33" s="18" t="s">
        <v>13</v>
      </c>
      <c r="F33" s="18" t="s">
        <v>495</v>
      </c>
      <c r="G33" s="18" t="s">
        <v>496</v>
      </c>
      <c r="H33" s="18" t="s">
        <v>496</v>
      </c>
    </row>
    <row r="34" spans="1:8" ht="48" customHeight="1" x14ac:dyDescent="0.25">
      <c r="A34" s="18" t="s">
        <v>493</v>
      </c>
      <c r="B34" s="18" t="s">
        <v>8</v>
      </c>
      <c r="C34" s="18" t="s">
        <v>32</v>
      </c>
      <c r="D34" s="18" t="s">
        <v>12</v>
      </c>
      <c r="E34" s="18" t="s">
        <v>13</v>
      </c>
      <c r="F34" s="18" t="s">
        <v>25</v>
      </c>
      <c r="G34" s="18" t="s">
        <v>497</v>
      </c>
      <c r="H34" s="18" t="s">
        <v>497</v>
      </c>
    </row>
    <row r="35" spans="1:8" ht="46.5" customHeight="1" x14ac:dyDescent="0.25">
      <c r="A35" s="18" t="s">
        <v>493</v>
      </c>
      <c r="B35" s="18" t="s">
        <v>63</v>
      </c>
      <c r="C35" s="18" t="s">
        <v>498</v>
      </c>
      <c r="D35" s="18" t="s">
        <v>64</v>
      </c>
      <c r="E35" s="18" t="s">
        <v>13</v>
      </c>
      <c r="F35" s="18" t="s">
        <v>65</v>
      </c>
      <c r="G35" s="18" t="s">
        <v>499</v>
      </c>
      <c r="H35" s="18" t="s">
        <v>499</v>
      </c>
    </row>
    <row r="36" spans="1:8" ht="54.75" customHeight="1" x14ac:dyDescent="0.25">
      <c r="A36" s="18" t="s">
        <v>493</v>
      </c>
      <c r="B36" s="18" t="s">
        <v>63</v>
      </c>
      <c r="C36" s="18" t="s">
        <v>500</v>
      </c>
      <c r="D36" s="18" t="s">
        <v>64</v>
      </c>
      <c r="E36" s="18" t="s">
        <v>13</v>
      </c>
      <c r="F36" s="18" t="s">
        <v>66</v>
      </c>
      <c r="G36" s="18" t="s">
        <v>501</v>
      </c>
      <c r="H36" s="18" t="s">
        <v>501</v>
      </c>
    </row>
    <row r="37" spans="1:8" ht="30" x14ac:dyDescent="0.25">
      <c r="A37" s="1" t="s">
        <v>67</v>
      </c>
      <c r="B37" s="1" t="s">
        <v>20</v>
      </c>
      <c r="C37" s="1" t="s">
        <v>69</v>
      </c>
      <c r="D37" s="1" t="s">
        <v>60</v>
      </c>
      <c r="E37" s="1" t="s">
        <v>13</v>
      </c>
      <c r="F37" s="1" t="s">
        <v>70</v>
      </c>
      <c r="G37" s="1" t="s">
        <v>71</v>
      </c>
      <c r="H37" s="1" t="s">
        <v>71</v>
      </c>
    </row>
    <row r="38" spans="1:8" ht="30" x14ac:dyDescent="0.25">
      <c r="A38" s="1" t="s">
        <v>67</v>
      </c>
      <c r="B38" s="1" t="s">
        <v>20</v>
      </c>
      <c r="C38" s="1" t="s">
        <v>72</v>
      </c>
      <c r="D38" s="1" t="s">
        <v>60</v>
      </c>
      <c r="E38" s="1" t="s">
        <v>13</v>
      </c>
      <c r="F38" s="1" t="s">
        <v>73</v>
      </c>
      <c r="G38" s="1" t="s">
        <v>74</v>
      </c>
      <c r="H38" s="1" t="s">
        <v>74</v>
      </c>
    </row>
    <row r="39" spans="1:8" ht="30" x14ac:dyDescent="0.25">
      <c r="A39" s="1" t="s">
        <v>67</v>
      </c>
      <c r="B39" s="1" t="s">
        <v>20</v>
      </c>
      <c r="C39" s="1" t="s">
        <v>75</v>
      </c>
      <c r="D39" s="1" t="s">
        <v>60</v>
      </c>
      <c r="E39" s="1" t="s">
        <v>13</v>
      </c>
      <c r="F39" s="1" t="s">
        <v>68</v>
      </c>
      <c r="G39" s="1" t="s">
        <v>76</v>
      </c>
      <c r="H39" s="1" t="s">
        <v>76</v>
      </c>
    </row>
    <row r="40" spans="1:8" ht="30" x14ac:dyDescent="0.25">
      <c r="A40" s="1" t="s">
        <v>17</v>
      </c>
      <c r="B40" s="1" t="s">
        <v>22</v>
      </c>
      <c r="C40" s="1" t="s">
        <v>77</v>
      </c>
      <c r="D40" s="1" t="s">
        <v>9</v>
      </c>
      <c r="E40" s="1" t="s">
        <v>10</v>
      </c>
      <c r="F40" s="1" t="s">
        <v>62</v>
      </c>
      <c r="G40" s="1" t="s">
        <v>78</v>
      </c>
      <c r="H40" s="1" t="s">
        <v>78</v>
      </c>
    </row>
    <row r="41" spans="1:8" ht="30" x14ac:dyDescent="0.25">
      <c r="A41" s="18" t="s">
        <v>17</v>
      </c>
      <c r="B41" s="18" t="s">
        <v>22</v>
      </c>
      <c r="C41" s="18" t="s">
        <v>79</v>
      </c>
      <c r="D41" s="18" t="s">
        <v>9</v>
      </c>
      <c r="E41" s="18" t="s">
        <v>10</v>
      </c>
      <c r="F41" s="18" t="s">
        <v>80</v>
      </c>
      <c r="G41" s="18" t="s">
        <v>81</v>
      </c>
      <c r="H41" s="18" t="s">
        <v>81</v>
      </c>
    </row>
    <row r="42" spans="1:8" ht="30" x14ac:dyDescent="0.25">
      <c r="A42" s="18" t="s">
        <v>17</v>
      </c>
      <c r="B42" s="18" t="s">
        <v>22</v>
      </c>
      <c r="C42" s="18" t="s">
        <v>82</v>
      </c>
      <c r="D42" s="18" t="s">
        <v>9</v>
      </c>
      <c r="E42" s="18" t="s">
        <v>10</v>
      </c>
      <c r="F42" s="18" t="s">
        <v>83</v>
      </c>
      <c r="G42" s="18" t="s">
        <v>84</v>
      </c>
      <c r="H42" s="18" t="s">
        <v>84</v>
      </c>
    </row>
    <row r="43" spans="1:8" ht="30" x14ac:dyDescent="0.25">
      <c r="A43" s="18" t="s">
        <v>17</v>
      </c>
      <c r="B43" s="18" t="s">
        <v>22</v>
      </c>
      <c r="C43" s="18" t="s">
        <v>85</v>
      </c>
      <c r="D43" s="18" t="s">
        <v>9</v>
      </c>
      <c r="E43" s="18" t="s">
        <v>10</v>
      </c>
      <c r="F43" s="18" t="s">
        <v>86</v>
      </c>
      <c r="G43" s="18" t="s">
        <v>87</v>
      </c>
      <c r="H43" s="18" t="s">
        <v>87</v>
      </c>
    </row>
    <row r="44" spans="1:8" ht="30" x14ac:dyDescent="0.25">
      <c r="A44" s="18" t="s">
        <v>19</v>
      </c>
      <c r="B44" s="18" t="s">
        <v>20</v>
      </c>
      <c r="C44" s="18" t="s">
        <v>88</v>
      </c>
      <c r="D44" s="18" t="s">
        <v>60</v>
      </c>
      <c r="E44" s="18" t="s">
        <v>13</v>
      </c>
      <c r="F44" s="18" t="s">
        <v>89</v>
      </c>
      <c r="G44" s="18" t="s">
        <v>90</v>
      </c>
      <c r="H44" s="18" t="s">
        <v>90</v>
      </c>
    </row>
    <row r="45" spans="1:8" ht="30" x14ac:dyDescent="0.25">
      <c r="A45" s="18" t="s">
        <v>19</v>
      </c>
      <c r="B45" s="18" t="s">
        <v>91</v>
      </c>
      <c r="C45" s="18" t="s">
        <v>92</v>
      </c>
      <c r="D45" s="18" t="s">
        <v>9</v>
      </c>
      <c r="E45" s="18" t="s">
        <v>10</v>
      </c>
      <c r="F45" s="18" t="s">
        <v>93</v>
      </c>
      <c r="G45" s="18" t="s">
        <v>94</v>
      </c>
      <c r="H45" s="18" t="s">
        <v>90</v>
      </c>
    </row>
    <row r="46" spans="1:8" ht="30" x14ac:dyDescent="0.25">
      <c r="A46" s="18" t="s">
        <v>21</v>
      </c>
      <c r="B46" s="18" t="s">
        <v>20</v>
      </c>
      <c r="C46" s="18" t="s">
        <v>95</v>
      </c>
      <c r="D46" s="18" t="s">
        <v>60</v>
      </c>
      <c r="E46" s="18" t="s">
        <v>13</v>
      </c>
      <c r="F46" s="18" t="s">
        <v>96</v>
      </c>
      <c r="G46" s="18" t="s">
        <v>97</v>
      </c>
      <c r="H46" s="18" t="s">
        <v>97</v>
      </c>
    </row>
    <row r="47" spans="1:8" ht="30" x14ac:dyDescent="0.25">
      <c r="A47" s="18" t="s">
        <v>21</v>
      </c>
      <c r="B47" s="18" t="s">
        <v>20</v>
      </c>
      <c r="C47" s="18" t="s">
        <v>98</v>
      </c>
      <c r="D47" s="18" t="s">
        <v>60</v>
      </c>
      <c r="E47" s="18" t="s">
        <v>13</v>
      </c>
      <c r="F47" s="18" t="s">
        <v>99</v>
      </c>
      <c r="G47" s="18" t="s">
        <v>100</v>
      </c>
      <c r="H47" s="18" t="s">
        <v>100</v>
      </c>
    </row>
    <row r="48" spans="1:8" ht="30" x14ac:dyDescent="0.25">
      <c r="A48" s="18" t="s">
        <v>21</v>
      </c>
      <c r="B48" s="18" t="s">
        <v>22</v>
      </c>
      <c r="C48" s="18" t="s">
        <v>101</v>
      </c>
      <c r="D48" s="18" t="s">
        <v>9</v>
      </c>
      <c r="E48" s="18" t="s">
        <v>10</v>
      </c>
      <c r="F48" s="18" t="s">
        <v>102</v>
      </c>
      <c r="G48" s="18" t="s">
        <v>103</v>
      </c>
      <c r="H48" s="18" t="s">
        <v>100</v>
      </c>
    </row>
    <row r="49" spans="1:8" ht="30" x14ac:dyDescent="0.25">
      <c r="A49" s="18" t="s">
        <v>21</v>
      </c>
      <c r="B49" s="18" t="s">
        <v>22</v>
      </c>
      <c r="C49" s="18" t="s">
        <v>104</v>
      </c>
      <c r="D49" s="18" t="s">
        <v>9</v>
      </c>
      <c r="E49" s="18" t="s">
        <v>10</v>
      </c>
      <c r="F49" s="18" t="s">
        <v>105</v>
      </c>
      <c r="G49" s="18" t="s">
        <v>106</v>
      </c>
      <c r="H49" s="18" t="s">
        <v>107</v>
      </c>
    </row>
    <row r="50" spans="1:8" ht="30" x14ac:dyDescent="0.25">
      <c r="A50" s="18" t="s">
        <v>21</v>
      </c>
      <c r="B50" s="18" t="s">
        <v>22</v>
      </c>
      <c r="C50" s="18" t="s">
        <v>108</v>
      </c>
      <c r="D50" s="18" t="s">
        <v>9</v>
      </c>
      <c r="E50" s="18" t="s">
        <v>10</v>
      </c>
      <c r="F50" s="18" t="s">
        <v>109</v>
      </c>
      <c r="G50" s="18" t="s">
        <v>110</v>
      </c>
      <c r="H50" s="18" t="s">
        <v>111</v>
      </c>
    </row>
    <row r="51" spans="1:8" ht="30" x14ac:dyDescent="0.25">
      <c r="A51" s="18" t="s">
        <v>112</v>
      </c>
      <c r="B51" s="18" t="s">
        <v>20</v>
      </c>
      <c r="C51" s="18" t="s">
        <v>113</v>
      </c>
      <c r="D51" s="18" t="s">
        <v>60</v>
      </c>
      <c r="E51" s="18" t="s">
        <v>13</v>
      </c>
      <c r="F51" s="18" t="s">
        <v>114</v>
      </c>
      <c r="G51" s="18" t="s">
        <v>115</v>
      </c>
      <c r="H51" s="18" t="s">
        <v>115</v>
      </c>
    </row>
    <row r="52" spans="1:8" ht="30" x14ac:dyDescent="0.25">
      <c r="A52" s="18" t="s">
        <v>112</v>
      </c>
      <c r="B52" s="18" t="s">
        <v>20</v>
      </c>
      <c r="C52" s="18" t="s">
        <v>116</v>
      </c>
      <c r="D52" s="18" t="s">
        <v>60</v>
      </c>
      <c r="E52" s="18" t="s">
        <v>13</v>
      </c>
      <c r="F52" s="18" t="s">
        <v>117</v>
      </c>
      <c r="G52" s="18" t="s">
        <v>118</v>
      </c>
      <c r="H52" s="18" t="s">
        <v>118</v>
      </c>
    </row>
    <row r="53" spans="1:8" ht="30" x14ac:dyDescent="0.25">
      <c r="A53" s="18" t="s">
        <v>112</v>
      </c>
      <c r="B53" s="18" t="s">
        <v>20</v>
      </c>
      <c r="C53" s="18" t="s">
        <v>119</v>
      </c>
      <c r="D53" s="18" t="s">
        <v>60</v>
      </c>
      <c r="E53" s="18" t="s">
        <v>13</v>
      </c>
      <c r="F53" s="18" t="s">
        <v>120</v>
      </c>
      <c r="G53" s="18" t="s">
        <v>121</v>
      </c>
      <c r="H53" s="18" t="s">
        <v>121</v>
      </c>
    </row>
    <row r="54" spans="1:8" ht="30" x14ac:dyDescent="0.25">
      <c r="A54" s="18" t="s">
        <v>112</v>
      </c>
      <c r="B54" s="18" t="s">
        <v>20</v>
      </c>
      <c r="C54" s="18" t="s">
        <v>122</v>
      </c>
      <c r="D54" s="18" t="s">
        <v>60</v>
      </c>
      <c r="E54" s="18" t="s">
        <v>13</v>
      </c>
      <c r="F54" s="18" t="s">
        <v>25</v>
      </c>
      <c r="G54" s="18" t="s">
        <v>123</v>
      </c>
      <c r="H54" s="18" t="s">
        <v>123</v>
      </c>
    </row>
    <row r="55" spans="1:8" x14ac:dyDescent="0.25">
      <c r="A55" s="18" t="s">
        <v>31</v>
      </c>
      <c r="B55" s="18" t="s">
        <v>20</v>
      </c>
      <c r="C55" s="18" t="s">
        <v>124</v>
      </c>
      <c r="D55" s="18" t="s">
        <v>125</v>
      </c>
      <c r="E55" s="18" t="s">
        <v>13</v>
      </c>
      <c r="F55" s="18" t="s">
        <v>117</v>
      </c>
      <c r="G55" s="18" t="s">
        <v>126</v>
      </c>
      <c r="H55" s="18" t="s">
        <v>126</v>
      </c>
    </row>
    <row r="56" spans="1:8" ht="30" x14ac:dyDescent="0.25">
      <c r="A56" s="18" t="s">
        <v>127</v>
      </c>
      <c r="B56" s="18" t="s">
        <v>20</v>
      </c>
      <c r="C56" s="18" t="s">
        <v>128</v>
      </c>
      <c r="D56" s="18" t="s">
        <v>60</v>
      </c>
      <c r="E56" s="18" t="s">
        <v>13</v>
      </c>
      <c r="F56" s="18" t="s">
        <v>129</v>
      </c>
      <c r="G56" s="18" t="s">
        <v>130</v>
      </c>
      <c r="H56" s="18" t="s">
        <v>130</v>
      </c>
    </row>
    <row r="57" spans="1:8" ht="30" x14ac:dyDescent="0.25">
      <c r="A57" s="18" t="s">
        <v>127</v>
      </c>
      <c r="B57" s="18" t="s">
        <v>20</v>
      </c>
      <c r="C57" s="18" t="s">
        <v>131</v>
      </c>
      <c r="D57" s="18" t="s">
        <v>60</v>
      </c>
      <c r="E57" s="18" t="s">
        <v>13</v>
      </c>
      <c r="F57" s="18" t="s">
        <v>68</v>
      </c>
      <c r="G57" s="18" t="s">
        <v>132</v>
      </c>
      <c r="H57" s="18" t="s">
        <v>132</v>
      </c>
    </row>
    <row r="58" spans="1:8" ht="30" x14ac:dyDescent="0.25">
      <c r="A58" s="18" t="s">
        <v>127</v>
      </c>
      <c r="B58" s="18" t="s">
        <v>20</v>
      </c>
      <c r="C58" s="18" t="s">
        <v>133</v>
      </c>
      <c r="D58" s="18" t="s">
        <v>60</v>
      </c>
      <c r="E58" s="18" t="s">
        <v>13</v>
      </c>
      <c r="F58" s="18" t="s">
        <v>134</v>
      </c>
      <c r="G58" s="18" t="s">
        <v>135</v>
      </c>
      <c r="H58" s="18" t="s">
        <v>135</v>
      </c>
    </row>
    <row r="59" spans="1:8" ht="30" x14ac:dyDescent="0.25">
      <c r="A59" s="18" t="s">
        <v>127</v>
      </c>
      <c r="B59" s="18" t="s">
        <v>20</v>
      </c>
      <c r="C59" s="18" t="s">
        <v>136</v>
      </c>
      <c r="D59" s="18" t="s">
        <v>60</v>
      </c>
      <c r="E59" s="18" t="s">
        <v>13</v>
      </c>
      <c r="F59" s="18" t="s">
        <v>68</v>
      </c>
      <c r="G59" s="18" t="s">
        <v>137</v>
      </c>
      <c r="H59" s="18" t="s">
        <v>137</v>
      </c>
    </row>
    <row r="60" spans="1:8" ht="30" x14ac:dyDescent="0.25">
      <c r="A60" s="18" t="s">
        <v>127</v>
      </c>
      <c r="B60" s="18" t="s">
        <v>20</v>
      </c>
      <c r="C60" s="18" t="s">
        <v>138</v>
      </c>
      <c r="D60" s="18" t="s">
        <v>60</v>
      </c>
      <c r="E60" s="18" t="s">
        <v>13</v>
      </c>
      <c r="F60" s="18" t="s">
        <v>18</v>
      </c>
      <c r="G60" s="18" t="s">
        <v>139</v>
      </c>
      <c r="H60" s="18" t="s">
        <v>139</v>
      </c>
    </row>
    <row r="61" spans="1:8" ht="30" x14ac:dyDescent="0.25">
      <c r="A61" s="18" t="s">
        <v>127</v>
      </c>
      <c r="B61" s="18" t="s">
        <v>20</v>
      </c>
      <c r="C61" s="18" t="s">
        <v>140</v>
      </c>
      <c r="D61" s="18" t="s">
        <v>60</v>
      </c>
      <c r="E61" s="18" t="s">
        <v>13</v>
      </c>
      <c r="F61" s="18" t="s">
        <v>83</v>
      </c>
      <c r="G61" s="18" t="s">
        <v>141</v>
      </c>
      <c r="H61" s="18" t="s">
        <v>141</v>
      </c>
    </row>
    <row r="62" spans="1:8" ht="30" x14ac:dyDescent="0.25">
      <c r="A62" s="2" t="s">
        <v>0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</row>
    <row r="63" spans="1:8" x14ac:dyDescent="0.25">
      <c r="A63" s="18" t="s">
        <v>142</v>
      </c>
      <c r="B63" s="18" t="s">
        <v>143</v>
      </c>
      <c r="C63" s="18" t="s">
        <v>144</v>
      </c>
      <c r="D63" s="18" t="s">
        <v>145</v>
      </c>
      <c r="E63" s="18" t="s">
        <v>10</v>
      </c>
      <c r="F63" s="18" t="s">
        <v>117</v>
      </c>
      <c r="G63" s="18" t="s">
        <v>146</v>
      </c>
      <c r="H63" s="18" t="s">
        <v>146</v>
      </c>
    </row>
    <row r="64" spans="1:8" ht="30" x14ac:dyDescent="0.25">
      <c r="A64" s="18" t="s">
        <v>142</v>
      </c>
      <c r="B64" s="18" t="s">
        <v>147</v>
      </c>
      <c r="C64" s="18" t="s">
        <v>148</v>
      </c>
      <c r="D64" s="18" t="s">
        <v>9</v>
      </c>
      <c r="E64" s="18" t="s">
        <v>10</v>
      </c>
      <c r="F64" s="18" t="s">
        <v>149</v>
      </c>
      <c r="G64" s="18" t="s">
        <v>150</v>
      </c>
      <c r="H64" s="18" t="s">
        <v>146</v>
      </c>
    </row>
    <row r="65" spans="1:8" ht="30" x14ac:dyDescent="0.25">
      <c r="A65" s="18" t="s">
        <v>142</v>
      </c>
      <c r="B65" s="18" t="s">
        <v>147</v>
      </c>
      <c r="C65" s="18" t="s">
        <v>151</v>
      </c>
      <c r="D65" s="18" t="s">
        <v>9</v>
      </c>
      <c r="E65" s="18" t="s">
        <v>10</v>
      </c>
      <c r="F65" s="18" t="s">
        <v>152</v>
      </c>
      <c r="G65" s="18" t="s">
        <v>153</v>
      </c>
      <c r="H65" s="18" t="s">
        <v>154</v>
      </c>
    </row>
    <row r="66" spans="1:8" ht="30" x14ac:dyDescent="0.25">
      <c r="A66" s="18" t="s">
        <v>142</v>
      </c>
      <c r="B66" s="18" t="s">
        <v>147</v>
      </c>
      <c r="C66" s="18" t="s">
        <v>155</v>
      </c>
      <c r="D66" s="18" t="s">
        <v>9</v>
      </c>
      <c r="E66" s="18" t="s">
        <v>10</v>
      </c>
      <c r="F66" s="18" t="s">
        <v>156</v>
      </c>
      <c r="G66" s="18" t="s">
        <v>157</v>
      </c>
      <c r="H66" s="18" t="s">
        <v>158</v>
      </c>
    </row>
    <row r="67" spans="1:8" ht="30" x14ac:dyDescent="0.25">
      <c r="A67" s="18" t="s">
        <v>142</v>
      </c>
      <c r="B67" s="18" t="s">
        <v>20</v>
      </c>
      <c r="C67" s="18" t="s">
        <v>159</v>
      </c>
      <c r="D67" s="18" t="s">
        <v>60</v>
      </c>
      <c r="E67" s="18" t="s">
        <v>13</v>
      </c>
      <c r="F67" s="18" t="s">
        <v>160</v>
      </c>
      <c r="G67" s="18" t="s">
        <v>161</v>
      </c>
      <c r="H67" s="18" t="s">
        <v>162</v>
      </c>
    </row>
    <row r="68" spans="1:8" ht="30" x14ac:dyDescent="0.25">
      <c r="A68" s="18" t="s">
        <v>142</v>
      </c>
      <c r="B68" s="18" t="s">
        <v>20</v>
      </c>
      <c r="C68" s="18" t="s">
        <v>163</v>
      </c>
      <c r="D68" s="18" t="s">
        <v>60</v>
      </c>
      <c r="E68" s="18" t="s">
        <v>13</v>
      </c>
      <c r="F68" s="18" t="s">
        <v>164</v>
      </c>
      <c r="G68" s="18" t="s">
        <v>165</v>
      </c>
      <c r="H68" s="18" t="s">
        <v>166</v>
      </c>
    </row>
    <row r="69" spans="1:8" ht="30" x14ac:dyDescent="0.25">
      <c r="A69" s="18" t="s">
        <v>142</v>
      </c>
      <c r="B69" s="18" t="s">
        <v>20</v>
      </c>
      <c r="C69" s="18" t="s">
        <v>167</v>
      </c>
      <c r="D69" s="18" t="s">
        <v>60</v>
      </c>
      <c r="E69" s="18" t="s">
        <v>13</v>
      </c>
      <c r="F69" s="18" t="s">
        <v>25</v>
      </c>
      <c r="G69" s="18" t="s">
        <v>168</v>
      </c>
      <c r="H69" s="18" t="s">
        <v>169</v>
      </c>
    </row>
    <row r="70" spans="1:8" ht="30" x14ac:dyDescent="0.25">
      <c r="A70" s="18" t="s">
        <v>170</v>
      </c>
      <c r="B70" s="18" t="s">
        <v>20</v>
      </c>
      <c r="C70" s="18" t="s">
        <v>171</v>
      </c>
      <c r="D70" s="18" t="s">
        <v>60</v>
      </c>
      <c r="E70" s="18" t="s">
        <v>13</v>
      </c>
      <c r="F70" s="18" t="s">
        <v>172</v>
      </c>
      <c r="G70" s="18" t="s">
        <v>173</v>
      </c>
      <c r="H70" s="18" t="s">
        <v>173</v>
      </c>
    </row>
    <row r="71" spans="1:8" ht="30" x14ac:dyDescent="0.25">
      <c r="A71" s="18" t="s">
        <v>35</v>
      </c>
      <c r="B71" s="18" t="s">
        <v>20</v>
      </c>
      <c r="C71" s="18" t="s">
        <v>174</v>
      </c>
      <c r="D71" s="18" t="s">
        <v>60</v>
      </c>
      <c r="E71" s="18" t="s">
        <v>13</v>
      </c>
      <c r="F71" s="18" t="s">
        <v>175</v>
      </c>
      <c r="G71" s="18" t="s">
        <v>176</v>
      </c>
      <c r="H71" s="18" t="s">
        <v>176</v>
      </c>
    </row>
    <row r="72" spans="1:8" ht="30" x14ac:dyDescent="0.25">
      <c r="A72" s="18" t="s">
        <v>39</v>
      </c>
      <c r="B72" s="18" t="s">
        <v>22</v>
      </c>
      <c r="C72" s="18" t="s">
        <v>177</v>
      </c>
      <c r="D72" s="18" t="s">
        <v>9</v>
      </c>
      <c r="E72" s="18" t="s">
        <v>10</v>
      </c>
      <c r="F72" s="18" t="s">
        <v>178</v>
      </c>
      <c r="G72" s="18" t="s">
        <v>179</v>
      </c>
      <c r="H72" s="18" t="s">
        <v>176</v>
      </c>
    </row>
    <row r="73" spans="1:8" ht="30" x14ac:dyDescent="0.25">
      <c r="A73" s="29" t="s">
        <v>39</v>
      </c>
      <c r="B73" s="29" t="s">
        <v>22</v>
      </c>
      <c r="C73" s="29" t="s">
        <v>180</v>
      </c>
      <c r="D73" s="29" t="s">
        <v>9</v>
      </c>
      <c r="E73" s="29" t="s">
        <v>10</v>
      </c>
      <c r="F73" s="29" t="s">
        <v>181</v>
      </c>
      <c r="G73" s="29" t="s">
        <v>182</v>
      </c>
      <c r="H73" s="29" t="s">
        <v>182</v>
      </c>
    </row>
    <row r="74" spans="1:8" ht="30" x14ac:dyDescent="0.25">
      <c r="A74" s="18" t="s">
        <v>43</v>
      </c>
      <c r="B74" s="18" t="s">
        <v>63</v>
      </c>
      <c r="C74" s="18" t="s">
        <v>183</v>
      </c>
      <c r="D74" s="18" t="s">
        <v>64</v>
      </c>
      <c r="E74" s="18" t="s">
        <v>13</v>
      </c>
      <c r="F74" s="18" t="s">
        <v>65</v>
      </c>
      <c r="G74" s="18" t="s">
        <v>184</v>
      </c>
      <c r="H74" s="18" t="s">
        <v>184</v>
      </c>
    </row>
    <row r="75" spans="1:8" ht="30" x14ac:dyDescent="0.25">
      <c r="A75" s="18" t="s">
        <v>43</v>
      </c>
      <c r="B75" s="18" t="s">
        <v>63</v>
      </c>
      <c r="C75" s="18" t="s">
        <v>185</v>
      </c>
      <c r="D75" s="18" t="s">
        <v>64</v>
      </c>
      <c r="E75" s="18" t="s">
        <v>13</v>
      </c>
      <c r="F75" s="18" t="s">
        <v>66</v>
      </c>
      <c r="G75" s="18" t="s">
        <v>186</v>
      </c>
      <c r="H75" s="18" t="s">
        <v>186</v>
      </c>
    </row>
    <row r="76" spans="1:8" ht="30" x14ac:dyDescent="0.25">
      <c r="A76" s="18" t="s">
        <v>187</v>
      </c>
      <c r="B76" s="18" t="s">
        <v>20</v>
      </c>
      <c r="C76" s="18" t="s">
        <v>188</v>
      </c>
      <c r="D76" s="18" t="s">
        <v>60</v>
      </c>
      <c r="E76" s="18" t="s">
        <v>13</v>
      </c>
      <c r="F76" s="18" t="s">
        <v>189</v>
      </c>
      <c r="G76" s="18" t="s">
        <v>190</v>
      </c>
      <c r="H76" s="18" t="s">
        <v>190</v>
      </c>
    </row>
    <row r="77" spans="1:8" ht="30" x14ac:dyDescent="0.25">
      <c r="A77" s="18" t="s">
        <v>191</v>
      </c>
      <c r="B77" s="18" t="s">
        <v>20</v>
      </c>
      <c r="C77" s="18" t="s">
        <v>192</v>
      </c>
      <c r="D77" s="18" t="s">
        <v>60</v>
      </c>
      <c r="E77" s="18" t="s">
        <v>13</v>
      </c>
      <c r="F77" s="18" t="s">
        <v>68</v>
      </c>
      <c r="G77" s="18" t="s">
        <v>193</v>
      </c>
      <c r="H77" s="18" t="s">
        <v>193</v>
      </c>
    </row>
    <row r="78" spans="1:8" ht="30" x14ac:dyDescent="0.25">
      <c r="A78" s="18" t="s">
        <v>191</v>
      </c>
      <c r="B78" s="18" t="s">
        <v>20</v>
      </c>
      <c r="C78" s="18" t="s">
        <v>194</v>
      </c>
      <c r="D78" s="18" t="s">
        <v>60</v>
      </c>
      <c r="E78" s="18" t="s">
        <v>13</v>
      </c>
      <c r="F78" s="18" t="s">
        <v>134</v>
      </c>
      <c r="G78" s="18" t="s">
        <v>195</v>
      </c>
      <c r="H78" s="18" t="s">
        <v>195</v>
      </c>
    </row>
    <row r="79" spans="1:8" ht="30" x14ac:dyDescent="0.25">
      <c r="A79" s="18" t="s">
        <v>191</v>
      </c>
      <c r="B79" s="18" t="s">
        <v>20</v>
      </c>
      <c r="C79" s="18" t="s">
        <v>196</v>
      </c>
      <c r="D79" s="18" t="s">
        <v>60</v>
      </c>
      <c r="E79" s="18" t="s">
        <v>13</v>
      </c>
      <c r="F79" s="18" t="s">
        <v>68</v>
      </c>
      <c r="G79" s="18" t="s">
        <v>197</v>
      </c>
      <c r="H79" s="18" t="s">
        <v>197</v>
      </c>
    </row>
    <row r="80" spans="1:8" ht="30" x14ac:dyDescent="0.25">
      <c r="A80" s="18" t="s">
        <v>191</v>
      </c>
      <c r="B80" s="18" t="s">
        <v>20</v>
      </c>
      <c r="C80" s="18" t="s">
        <v>198</v>
      </c>
      <c r="D80" s="18" t="s">
        <v>60</v>
      </c>
      <c r="E80" s="18" t="s">
        <v>13</v>
      </c>
      <c r="F80" s="18" t="s">
        <v>199</v>
      </c>
      <c r="G80" s="18" t="s">
        <v>200</v>
      </c>
      <c r="H80" s="18" t="s">
        <v>200</v>
      </c>
    </row>
    <row r="81" spans="1:10" ht="30" x14ac:dyDescent="0.25">
      <c r="A81" s="18" t="s">
        <v>191</v>
      </c>
      <c r="B81" s="18" t="s">
        <v>20</v>
      </c>
      <c r="C81" s="18" t="s">
        <v>201</v>
      </c>
      <c r="D81" s="18" t="s">
        <v>60</v>
      </c>
      <c r="E81" s="18" t="s">
        <v>13</v>
      </c>
      <c r="F81" s="18" t="s">
        <v>202</v>
      </c>
      <c r="G81" s="18" t="s">
        <v>203</v>
      </c>
      <c r="H81" s="18" t="s">
        <v>203</v>
      </c>
    </row>
    <row r="82" spans="1:10" ht="90" x14ac:dyDescent="0.25">
      <c r="A82" s="18" t="s">
        <v>191</v>
      </c>
      <c r="B82" s="18" t="s">
        <v>204</v>
      </c>
      <c r="C82" s="18" t="s">
        <v>205</v>
      </c>
      <c r="D82" s="18" t="s">
        <v>12</v>
      </c>
      <c r="E82" s="18" t="s">
        <v>13</v>
      </c>
      <c r="F82" s="18" t="s">
        <v>160</v>
      </c>
      <c r="G82" s="18" t="s">
        <v>206</v>
      </c>
      <c r="H82" s="18" t="s">
        <v>206</v>
      </c>
      <c r="I82" s="25" t="s">
        <v>529</v>
      </c>
    </row>
    <row r="83" spans="1:10" ht="30" x14ac:dyDescent="0.25">
      <c r="A83" s="18" t="s">
        <v>191</v>
      </c>
      <c r="B83" s="18" t="s">
        <v>20</v>
      </c>
      <c r="C83" s="18" t="s">
        <v>207</v>
      </c>
      <c r="D83" s="18" t="s">
        <v>60</v>
      </c>
      <c r="E83" s="18" t="s">
        <v>13</v>
      </c>
      <c r="F83" s="18" t="s">
        <v>18</v>
      </c>
      <c r="G83" s="18" t="s">
        <v>208</v>
      </c>
      <c r="H83" s="18" t="s">
        <v>208</v>
      </c>
    </row>
    <row r="84" spans="1:10" ht="30" x14ac:dyDescent="0.25">
      <c r="A84" s="18" t="s">
        <v>209</v>
      </c>
      <c r="B84" s="18" t="s">
        <v>20</v>
      </c>
      <c r="C84" s="18" t="s">
        <v>210</v>
      </c>
      <c r="D84" s="18" t="s">
        <v>60</v>
      </c>
      <c r="E84" s="18" t="s">
        <v>13</v>
      </c>
      <c r="F84" s="18" t="s">
        <v>211</v>
      </c>
      <c r="G84" s="18" t="s">
        <v>212</v>
      </c>
      <c r="H84" s="18" t="s">
        <v>212</v>
      </c>
    </row>
    <row r="85" spans="1:10" ht="30" x14ac:dyDescent="0.25">
      <c r="A85" s="18" t="s">
        <v>48</v>
      </c>
      <c r="B85" s="18" t="s">
        <v>20</v>
      </c>
      <c r="C85" s="18" t="s">
        <v>213</v>
      </c>
      <c r="D85" s="18" t="s">
        <v>60</v>
      </c>
      <c r="E85" s="18" t="s">
        <v>13</v>
      </c>
      <c r="F85" s="18" t="s">
        <v>214</v>
      </c>
      <c r="G85" s="18" t="s">
        <v>215</v>
      </c>
      <c r="H85" s="18" t="s">
        <v>215</v>
      </c>
    </row>
    <row r="86" spans="1:10" ht="30" x14ac:dyDescent="0.25">
      <c r="A86" s="18" t="s">
        <v>216</v>
      </c>
      <c r="B86" s="18" t="s">
        <v>20</v>
      </c>
      <c r="C86" s="18" t="s">
        <v>217</v>
      </c>
      <c r="D86" s="18" t="s">
        <v>60</v>
      </c>
      <c r="E86" s="18" t="s">
        <v>13</v>
      </c>
      <c r="F86" s="18" t="s">
        <v>218</v>
      </c>
      <c r="G86" s="18" t="s">
        <v>219</v>
      </c>
      <c r="H86" s="18" t="s">
        <v>219</v>
      </c>
    </row>
    <row r="87" spans="1:10" ht="30" x14ac:dyDescent="0.25">
      <c r="A87" s="18" t="s">
        <v>216</v>
      </c>
      <c r="B87" s="18" t="s">
        <v>8</v>
      </c>
      <c r="C87" s="18" t="s">
        <v>220</v>
      </c>
      <c r="D87" s="18" t="s">
        <v>9</v>
      </c>
      <c r="E87" s="18" t="s">
        <v>10</v>
      </c>
      <c r="F87" s="18" t="s">
        <v>221</v>
      </c>
      <c r="G87" s="18" t="s">
        <v>222</v>
      </c>
      <c r="H87" s="18" t="s">
        <v>219</v>
      </c>
      <c r="I87" s="31">
        <v>707.27</v>
      </c>
      <c r="J87" s="31">
        <f>I87-F87</f>
        <v>3.2899999999999636</v>
      </c>
    </row>
    <row r="88" spans="1:10" ht="30" x14ac:dyDescent="0.25">
      <c r="A88" s="18" t="s">
        <v>223</v>
      </c>
      <c r="B88" s="18" t="s">
        <v>20</v>
      </c>
      <c r="C88" s="18" t="s">
        <v>224</v>
      </c>
      <c r="D88" s="18" t="s">
        <v>60</v>
      </c>
      <c r="E88" s="18" t="s">
        <v>13</v>
      </c>
      <c r="F88" s="18" t="s">
        <v>83</v>
      </c>
      <c r="G88" s="18" t="s">
        <v>225</v>
      </c>
      <c r="H88" s="18" t="s">
        <v>226</v>
      </c>
    </row>
    <row r="89" spans="1:10" ht="30" x14ac:dyDescent="0.25">
      <c r="A89" s="18" t="s">
        <v>227</v>
      </c>
      <c r="B89" s="18" t="s">
        <v>20</v>
      </c>
      <c r="C89" s="18" t="s">
        <v>228</v>
      </c>
      <c r="D89" s="18" t="s">
        <v>60</v>
      </c>
      <c r="E89" s="18" t="s">
        <v>13</v>
      </c>
      <c r="F89" s="18" t="s">
        <v>229</v>
      </c>
      <c r="G89" s="18" t="s">
        <v>230</v>
      </c>
      <c r="H89" s="18" t="s">
        <v>230</v>
      </c>
    </row>
    <row r="90" spans="1:10" ht="30" x14ac:dyDescent="0.25">
      <c r="A90" s="18" t="s">
        <v>227</v>
      </c>
      <c r="B90" s="18" t="s">
        <v>20</v>
      </c>
      <c r="C90" s="18" t="s">
        <v>231</v>
      </c>
      <c r="D90" s="18" t="s">
        <v>60</v>
      </c>
      <c r="E90" s="18" t="s">
        <v>13</v>
      </c>
      <c r="F90" s="18" t="s">
        <v>25</v>
      </c>
      <c r="G90" s="18" t="s">
        <v>232</v>
      </c>
      <c r="H90" s="18" t="s">
        <v>232</v>
      </c>
    </row>
    <row r="91" spans="1:10" ht="30" x14ac:dyDescent="0.25">
      <c r="A91" s="18" t="s">
        <v>233</v>
      </c>
      <c r="B91" s="18" t="s">
        <v>234</v>
      </c>
      <c r="C91" s="18" t="s">
        <v>235</v>
      </c>
      <c r="D91" s="18" t="s">
        <v>12</v>
      </c>
      <c r="E91" s="18" t="s">
        <v>13</v>
      </c>
      <c r="F91" s="18" t="s">
        <v>33</v>
      </c>
      <c r="G91" s="18" t="s">
        <v>236</v>
      </c>
      <c r="H91" s="18" t="s">
        <v>236</v>
      </c>
    </row>
    <row r="92" spans="1:10" x14ac:dyDescent="0.25">
      <c r="A92" s="18" t="s">
        <v>237</v>
      </c>
      <c r="B92" s="18" t="s">
        <v>20</v>
      </c>
      <c r="C92" s="18" t="s">
        <v>238</v>
      </c>
      <c r="D92" s="18" t="s">
        <v>125</v>
      </c>
      <c r="E92" s="18" t="s">
        <v>13</v>
      </c>
      <c r="F92" s="18" t="s">
        <v>239</v>
      </c>
      <c r="G92" s="18" t="s">
        <v>240</v>
      </c>
      <c r="H92" s="18" t="s">
        <v>240</v>
      </c>
    </row>
    <row r="93" spans="1:10" ht="30" x14ac:dyDescent="0.25">
      <c r="A93" s="18" t="s">
        <v>56</v>
      </c>
      <c r="B93" s="18" t="s">
        <v>8</v>
      </c>
      <c r="C93" s="18" t="s">
        <v>241</v>
      </c>
      <c r="D93" s="18" t="s">
        <v>9</v>
      </c>
      <c r="E93" s="18" t="s">
        <v>10</v>
      </c>
      <c r="F93" s="18" t="s">
        <v>58</v>
      </c>
      <c r="G93" s="18" t="s">
        <v>242</v>
      </c>
      <c r="H93" s="18" t="s">
        <v>240</v>
      </c>
    </row>
    <row r="94" spans="1:10" x14ac:dyDescent="0.25">
      <c r="A94" s="18" t="s">
        <v>56</v>
      </c>
      <c r="B94" s="18" t="s">
        <v>243</v>
      </c>
      <c r="C94" s="18" t="s">
        <v>244</v>
      </c>
      <c r="D94" s="18" t="s">
        <v>9</v>
      </c>
      <c r="E94" s="18" t="s">
        <v>10</v>
      </c>
      <c r="F94" s="18" t="s">
        <v>245</v>
      </c>
      <c r="G94" s="18" t="s">
        <v>246</v>
      </c>
      <c r="H94" s="18" t="s">
        <v>246</v>
      </c>
    </row>
    <row r="95" spans="1:10" ht="30" x14ac:dyDescent="0.25">
      <c r="A95" s="18" t="s">
        <v>56</v>
      </c>
      <c r="B95" s="18" t="s">
        <v>20</v>
      </c>
      <c r="C95" s="18" t="s">
        <v>247</v>
      </c>
      <c r="D95" s="18" t="s">
        <v>60</v>
      </c>
      <c r="E95" s="18" t="s">
        <v>13</v>
      </c>
      <c r="F95" s="18" t="s">
        <v>68</v>
      </c>
      <c r="G95" s="18" t="s">
        <v>248</v>
      </c>
      <c r="H95" s="18" t="s">
        <v>248</v>
      </c>
    </row>
    <row r="96" spans="1:10" ht="30" x14ac:dyDescent="0.25">
      <c r="A96" s="18" t="s">
        <v>56</v>
      </c>
      <c r="B96" s="18" t="s">
        <v>20</v>
      </c>
      <c r="C96" s="18" t="s">
        <v>249</v>
      </c>
      <c r="D96" s="18" t="s">
        <v>60</v>
      </c>
      <c r="E96" s="18" t="s">
        <v>13</v>
      </c>
      <c r="F96" s="18" t="s">
        <v>134</v>
      </c>
      <c r="G96" s="18" t="s">
        <v>250</v>
      </c>
      <c r="H96" s="18" t="s">
        <v>250</v>
      </c>
    </row>
    <row r="97" spans="1:8" ht="30" x14ac:dyDescent="0.25">
      <c r="A97" s="18" t="s">
        <v>56</v>
      </c>
      <c r="B97" s="18" t="s">
        <v>20</v>
      </c>
      <c r="C97" s="18" t="s">
        <v>251</v>
      </c>
      <c r="D97" s="18" t="s">
        <v>60</v>
      </c>
      <c r="E97" s="18" t="s">
        <v>13</v>
      </c>
      <c r="F97" s="18" t="s">
        <v>129</v>
      </c>
      <c r="G97" s="18" t="s">
        <v>252</v>
      </c>
      <c r="H97" s="18" t="s">
        <v>252</v>
      </c>
    </row>
    <row r="98" spans="1:8" ht="30" x14ac:dyDescent="0.25">
      <c r="A98" s="18" t="s">
        <v>56</v>
      </c>
      <c r="B98" s="18" t="s">
        <v>20</v>
      </c>
      <c r="C98" s="18" t="s">
        <v>253</v>
      </c>
      <c r="D98" s="18" t="s">
        <v>60</v>
      </c>
      <c r="E98" s="18" t="s">
        <v>13</v>
      </c>
      <c r="F98" s="18" t="s">
        <v>68</v>
      </c>
      <c r="G98" s="18" t="s">
        <v>254</v>
      </c>
      <c r="H98" s="18" t="s">
        <v>254</v>
      </c>
    </row>
    <row r="99" spans="1:8" ht="30" x14ac:dyDescent="0.25">
      <c r="A99" s="18" t="s">
        <v>56</v>
      </c>
      <c r="B99" s="18" t="s">
        <v>20</v>
      </c>
      <c r="C99" s="18" t="s">
        <v>255</v>
      </c>
      <c r="D99" s="18" t="s">
        <v>60</v>
      </c>
      <c r="E99" s="18" t="s">
        <v>13</v>
      </c>
      <c r="F99" s="18" t="s">
        <v>18</v>
      </c>
      <c r="G99" s="18" t="s">
        <v>256</v>
      </c>
      <c r="H99" s="18" t="s">
        <v>256</v>
      </c>
    </row>
    <row r="100" spans="1:8" ht="30" x14ac:dyDescent="0.25">
      <c r="A100" s="18" t="s">
        <v>56</v>
      </c>
      <c r="B100" s="18" t="s">
        <v>20</v>
      </c>
      <c r="C100" s="18" t="s">
        <v>257</v>
      </c>
      <c r="D100" s="18" t="s">
        <v>60</v>
      </c>
      <c r="E100" s="18" t="s">
        <v>13</v>
      </c>
      <c r="F100" s="18" t="s">
        <v>160</v>
      </c>
      <c r="G100" s="18" t="s">
        <v>258</v>
      </c>
      <c r="H100" s="18" t="s">
        <v>258</v>
      </c>
    </row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opLeftCell="A4" workbookViewId="0">
      <selection activeCell="A11" sqref="A11:G11"/>
    </sheetView>
  </sheetViews>
  <sheetFormatPr baseColWidth="10" defaultRowHeight="15" x14ac:dyDescent="0.25"/>
  <cols>
    <col min="3" max="3" width="16.140625" customWidth="1"/>
    <col min="4" max="4" width="30.5703125" customWidth="1"/>
    <col min="5" max="5" width="15.85546875" customWidth="1"/>
  </cols>
  <sheetData>
    <row r="1" spans="1:12" ht="16.5" x14ac:dyDescent="0.25">
      <c r="A1" s="3" t="s">
        <v>259</v>
      </c>
      <c r="B1" s="3" t="s">
        <v>260</v>
      </c>
      <c r="C1" s="3" t="s">
        <v>261</v>
      </c>
      <c r="D1" s="3" t="s">
        <v>262</v>
      </c>
      <c r="E1" s="3" t="s">
        <v>263</v>
      </c>
      <c r="F1" s="3" t="s">
        <v>264</v>
      </c>
      <c r="G1" s="3" t="s">
        <v>265</v>
      </c>
    </row>
    <row r="2" spans="1:12" ht="16.5" x14ac:dyDescent="0.25">
      <c r="A2" s="4">
        <v>1</v>
      </c>
      <c r="B2" s="4">
        <v>1</v>
      </c>
      <c r="C2" s="5">
        <v>44197</v>
      </c>
      <c r="D2" s="4" t="s">
        <v>266</v>
      </c>
      <c r="E2" s="6">
        <v>89.16</v>
      </c>
      <c r="F2" s="4"/>
      <c r="G2" s="6">
        <v>89.16</v>
      </c>
    </row>
    <row r="3" spans="1:12" ht="16.5" x14ac:dyDescent="0.25">
      <c r="A3" s="7">
        <v>2</v>
      </c>
      <c r="B3" s="7">
        <v>1</v>
      </c>
      <c r="C3" s="8">
        <v>44197</v>
      </c>
      <c r="D3" s="7" t="s">
        <v>266</v>
      </c>
      <c r="E3" s="9">
        <v>651.13</v>
      </c>
      <c r="F3" s="7"/>
      <c r="G3" s="9">
        <v>740.29</v>
      </c>
    </row>
    <row r="4" spans="1:12" ht="66" x14ac:dyDescent="0.25">
      <c r="A4" s="13">
        <v>3</v>
      </c>
      <c r="B4" s="13">
        <v>48</v>
      </c>
      <c r="C4" s="14">
        <v>44200</v>
      </c>
      <c r="D4" s="13" t="s">
        <v>267</v>
      </c>
      <c r="E4" s="13"/>
      <c r="F4" s="15">
        <v>650</v>
      </c>
      <c r="G4" s="15">
        <v>90.29</v>
      </c>
    </row>
    <row r="5" spans="1:12" ht="33" x14ac:dyDescent="0.25">
      <c r="A5" s="7">
        <v>4</v>
      </c>
      <c r="B5" s="7">
        <v>27</v>
      </c>
      <c r="C5" s="8">
        <v>44201</v>
      </c>
      <c r="D5" s="7" t="s">
        <v>268</v>
      </c>
      <c r="E5" s="9">
        <v>788.4</v>
      </c>
      <c r="F5" s="7"/>
      <c r="G5" s="9">
        <v>878.69</v>
      </c>
    </row>
    <row r="6" spans="1:12" ht="49.5" x14ac:dyDescent="0.25">
      <c r="A6" s="4">
        <v>5</v>
      </c>
      <c r="B6" s="4">
        <v>9</v>
      </c>
      <c r="C6" s="5">
        <v>44209</v>
      </c>
      <c r="D6" s="4" t="s">
        <v>269</v>
      </c>
      <c r="E6" s="4"/>
      <c r="F6" s="6">
        <v>3.15</v>
      </c>
      <c r="G6" s="6">
        <v>875.54</v>
      </c>
      <c r="L6" t="s">
        <v>449</v>
      </c>
    </row>
    <row r="7" spans="1:12" ht="49.5" x14ac:dyDescent="0.25">
      <c r="A7" s="7">
        <v>6</v>
      </c>
      <c r="B7" s="7">
        <v>10</v>
      </c>
      <c r="C7" s="8">
        <v>44209</v>
      </c>
      <c r="D7" s="7" t="s">
        <v>269</v>
      </c>
      <c r="E7" s="7"/>
      <c r="F7" s="9">
        <v>3.55</v>
      </c>
      <c r="G7" s="9">
        <v>871.99</v>
      </c>
    </row>
    <row r="8" spans="1:12" ht="33" x14ac:dyDescent="0.25">
      <c r="A8" s="13">
        <v>7</v>
      </c>
      <c r="B8" s="13">
        <v>3</v>
      </c>
      <c r="C8" s="14">
        <v>44210</v>
      </c>
      <c r="D8" s="13" t="s">
        <v>270</v>
      </c>
      <c r="E8" s="15">
        <v>1789.92</v>
      </c>
      <c r="F8" s="13"/>
      <c r="G8" s="15">
        <v>2661.91</v>
      </c>
    </row>
    <row r="9" spans="1:12" ht="49.5" x14ac:dyDescent="0.25">
      <c r="A9" s="13">
        <v>8</v>
      </c>
      <c r="B9" s="13">
        <v>4</v>
      </c>
      <c r="C9" s="14">
        <v>44211</v>
      </c>
      <c r="D9" s="13" t="s">
        <v>271</v>
      </c>
      <c r="E9" s="15">
        <v>250.41</v>
      </c>
      <c r="F9" s="13"/>
      <c r="G9" s="15">
        <v>2912.32</v>
      </c>
    </row>
    <row r="10" spans="1:12" ht="33" x14ac:dyDescent="0.25">
      <c r="A10" s="4">
        <v>9</v>
      </c>
      <c r="B10" s="4">
        <v>11</v>
      </c>
      <c r="C10" s="5">
        <v>44211</v>
      </c>
      <c r="D10" s="4" t="s">
        <v>272</v>
      </c>
      <c r="E10" s="4"/>
      <c r="F10" s="6">
        <v>813.27</v>
      </c>
      <c r="G10" s="6">
        <v>2099.0500000000002</v>
      </c>
    </row>
    <row r="11" spans="1:12" ht="49.5" x14ac:dyDescent="0.25">
      <c r="A11" s="13">
        <v>10</v>
      </c>
      <c r="B11" s="13">
        <v>5</v>
      </c>
      <c r="C11" s="14">
        <v>44214</v>
      </c>
      <c r="D11" s="13" t="s">
        <v>271</v>
      </c>
      <c r="E11" s="15">
        <v>415.1</v>
      </c>
      <c r="F11" s="13"/>
      <c r="G11" s="15">
        <v>2514.15</v>
      </c>
    </row>
    <row r="12" spans="1:12" ht="49.5" x14ac:dyDescent="0.25">
      <c r="A12" s="4">
        <v>11</v>
      </c>
      <c r="B12" s="4">
        <v>77</v>
      </c>
      <c r="C12" s="5">
        <v>44214</v>
      </c>
      <c r="D12" s="4" t="s">
        <v>273</v>
      </c>
      <c r="E12" s="4"/>
      <c r="F12" s="6">
        <v>17.309999999999999</v>
      </c>
      <c r="G12" s="6">
        <v>2496.84</v>
      </c>
    </row>
    <row r="13" spans="1:12" ht="66" x14ac:dyDescent="0.25">
      <c r="A13" s="7">
        <v>12</v>
      </c>
      <c r="B13" s="7">
        <v>41</v>
      </c>
      <c r="C13" s="8">
        <v>44215</v>
      </c>
      <c r="D13" s="7" t="s">
        <v>274</v>
      </c>
      <c r="E13" s="7"/>
      <c r="F13" s="9">
        <v>2109</v>
      </c>
      <c r="G13" s="9">
        <v>387.84</v>
      </c>
    </row>
    <row r="14" spans="1:12" ht="33" x14ac:dyDescent="0.25">
      <c r="A14" s="4">
        <v>13</v>
      </c>
      <c r="B14" s="4">
        <v>28</v>
      </c>
      <c r="C14" s="5">
        <v>44217</v>
      </c>
      <c r="D14" s="4" t="s">
        <v>275</v>
      </c>
      <c r="E14" s="6">
        <v>3088.7</v>
      </c>
      <c r="F14" s="4"/>
      <c r="G14" s="6">
        <v>3476.54</v>
      </c>
    </row>
    <row r="15" spans="1:12" ht="33" x14ac:dyDescent="0.25">
      <c r="A15" s="7">
        <v>14</v>
      </c>
      <c r="B15" s="7">
        <v>110</v>
      </c>
      <c r="C15" s="8">
        <v>44217</v>
      </c>
      <c r="D15" s="7" t="s">
        <v>276</v>
      </c>
      <c r="E15" s="7"/>
      <c r="F15" s="9">
        <v>250</v>
      </c>
      <c r="G15" s="9">
        <v>3226.54</v>
      </c>
    </row>
    <row r="16" spans="1:12" ht="16.5" x14ac:dyDescent="0.25">
      <c r="A16" s="4">
        <v>15</v>
      </c>
      <c r="B16" s="4">
        <v>118</v>
      </c>
      <c r="C16" s="5">
        <v>44217</v>
      </c>
      <c r="D16" s="4" t="s">
        <v>277</v>
      </c>
      <c r="E16" s="4"/>
      <c r="F16" s="6">
        <v>292.5</v>
      </c>
      <c r="G16" s="6">
        <v>2934.04</v>
      </c>
    </row>
    <row r="17" spans="1:7" ht="33" x14ac:dyDescent="0.25">
      <c r="A17" s="7">
        <v>16</v>
      </c>
      <c r="B17" s="7">
        <v>42</v>
      </c>
      <c r="C17" s="8">
        <v>44218</v>
      </c>
      <c r="D17" s="7" t="s">
        <v>278</v>
      </c>
      <c r="E17" s="7"/>
      <c r="F17" s="9">
        <v>241.23</v>
      </c>
      <c r="G17" s="9">
        <v>2692.81</v>
      </c>
    </row>
    <row r="18" spans="1:7" ht="49.5" x14ac:dyDescent="0.25">
      <c r="A18" s="4">
        <v>17</v>
      </c>
      <c r="B18" s="4">
        <v>43</v>
      </c>
      <c r="C18" s="5">
        <v>44218</v>
      </c>
      <c r="D18" s="4" t="s">
        <v>279</v>
      </c>
      <c r="E18" s="4"/>
      <c r="F18" s="6">
        <v>858.8</v>
      </c>
      <c r="G18" s="6">
        <v>1834.01</v>
      </c>
    </row>
    <row r="19" spans="1:7" ht="33" x14ac:dyDescent="0.25">
      <c r="A19" s="7">
        <v>18</v>
      </c>
      <c r="B19" s="7">
        <v>87</v>
      </c>
      <c r="C19" s="8">
        <v>44219</v>
      </c>
      <c r="D19" s="7" t="s">
        <v>280</v>
      </c>
      <c r="E19" s="7"/>
      <c r="F19" s="9">
        <v>200</v>
      </c>
      <c r="G19" s="9">
        <v>1634.01</v>
      </c>
    </row>
    <row r="20" spans="1:7" ht="33" x14ac:dyDescent="0.25">
      <c r="A20" s="4">
        <v>19</v>
      </c>
      <c r="B20" s="4">
        <v>116</v>
      </c>
      <c r="C20" s="5">
        <v>44219</v>
      </c>
      <c r="D20" s="4" t="s">
        <v>281</v>
      </c>
      <c r="E20" s="4"/>
      <c r="F20" s="6">
        <v>71</v>
      </c>
      <c r="G20" s="6">
        <v>1563.01</v>
      </c>
    </row>
    <row r="21" spans="1:7" ht="33" x14ac:dyDescent="0.25">
      <c r="A21" s="7">
        <v>20</v>
      </c>
      <c r="B21" s="7">
        <v>29</v>
      </c>
      <c r="C21" s="8">
        <v>44221</v>
      </c>
      <c r="D21" s="7" t="s">
        <v>282</v>
      </c>
      <c r="E21" s="7"/>
      <c r="F21" s="9">
        <v>116.2</v>
      </c>
      <c r="G21" s="9">
        <v>1446.81</v>
      </c>
    </row>
    <row r="22" spans="1:7" ht="33" x14ac:dyDescent="0.25">
      <c r="A22" s="4">
        <v>21</v>
      </c>
      <c r="B22" s="4">
        <v>78</v>
      </c>
      <c r="C22" s="5">
        <v>44223</v>
      </c>
      <c r="D22" s="4" t="s">
        <v>283</v>
      </c>
      <c r="E22" s="4"/>
      <c r="F22" s="6">
        <v>7.58</v>
      </c>
      <c r="G22" s="6">
        <v>1439.23</v>
      </c>
    </row>
    <row r="23" spans="1:7" ht="33" x14ac:dyDescent="0.25">
      <c r="A23" s="7">
        <v>22</v>
      </c>
      <c r="B23" s="7">
        <v>86</v>
      </c>
      <c r="C23" s="8">
        <v>44223</v>
      </c>
      <c r="D23" s="7" t="s">
        <v>284</v>
      </c>
      <c r="E23" s="7"/>
      <c r="F23" s="9">
        <v>1000</v>
      </c>
      <c r="G23" s="9">
        <v>439.23</v>
      </c>
    </row>
    <row r="24" spans="1:7" ht="33" x14ac:dyDescent="0.25">
      <c r="A24" s="4">
        <v>23</v>
      </c>
      <c r="B24" s="4">
        <v>104</v>
      </c>
      <c r="C24" s="5">
        <v>44225</v>
      </c>
      <c r="D24" s="4" t="s">
        <v>285</v>
      </c>
      <c r="E24" s="6">
        <v>447.11</v>
      </c>
      <c r="F24" s="4"/>
      <c r="G24" s="6">
        <v>886.34</v>
      </c>
    </row>
    <row r="25" spans="1:7" ht="33" x14ac:dyDescent="0.25">
      <c r="A25" s="7">
        <v>24</v>
      </c>
      <c r="B25" s="7">
        <v>105</v>
      </c>
      <c r="C25" s="8">
        <v>44225</v>
      </c>
      <c r="D25" s="7" t="s">
        <v>286</v>
      </c>
      <c r="E25" s="9">
        <v>150</v>
      </c>
      <c r="F25" s="7"/>
      <c r="G25" s="9">
        <v>1036.3399999999999</v>
      </c>
    </row>
    <row r="26" spans="1:7" ht="16.5" x14ac:dyDescent="0.25">
      <c r="A26" s="4">
        <v>25</v>
      </c>
      <c r="B26" s="4">
        <v>108</v>
      </c>
      <c r="C26" s="5">
        <v>44225</v>
      </c>
      <c r="D26" s="4" t="s">
        <v>287</v>
      </c>
      <c r="E26" s="4"/>
      <c r="F26" s="6">
        <v>196.18</v>
      </c>
      <c r="G26" s="6">
        <v>840.16</v>
      </c>
    </row>
    <row r="27" spans="1:7" ht="33" x14ac:dyDescent="0.25">
      <c r="A27" s="7">
        <v>26</v>
      </c>
      <c r="B27" s="7">
        <v>119</v>
      </c>
      <c r="C27" s="8">
        <v>44225</v>
      </c>
      <c r="D27" s="7" t="s">
        <v>288</v>
      </c>
      <c r="E27" s="7"/>
      <c r="F27" s="9">
        <v>7.71</v>
      </c>
      <c r="G27" s="9">
        <v>832.45</v>
      </c>
    </row>
    <row r="28" spans="1:7" ht="33" x14ac:dyDescent="0.25">
      <c r="A28" s="4">
        <v>27</v>
      </c>
      <c r="B28" s="4">
        <v>88</v>
      </c>
      <c r="C28" s="5">
        <v>44226</v>
      </c>
      <c r="D28" s="4" t="s">
        <v>289</v>
      </c>
      <c r="E28" s="4"/>
      <c r="F28" s="6">
        <v>66.239999999999995</v>
      </c>
      <c r="G28" s="6">
        <v>766.21</v>
      </c>
    </row>
    <row r="29" spans="1:7" ht="33" x14ac:dyDescent="0.25">
      <c r="A29" s="7">
        <v>28</v>
      </c>
      <c r="B29" s="7">
        <v>89</v>
      </c>
      <c r="C29" s="8">
        <v>44226</v>
      </c>
      <c r="D29" s="7" t="s">
        <v>290</v>
      </c>
      <c r="E29" s="7"/>
      <c r="F29" s="9">
        <v>86.11</v>
      </c>
      <c r="G29" s="9">
        <v>680.1</v>
      </c>
    </row>
    <row r="30" spans="1:7" ht="33" x14ac:dyDescent="0.25">
      <c r="A30" s="4">
        <v>29</v>
      </c>
      <c r="B30" s="4">
        <v>106</v>
      </c>
      <c r="C30" s="5">
        <v>44226</v>
      </c>
      <c r="D30" s="4" t="s">
        <v>291</v>
      </c>
      <c r="E30" s="6">
        <v>200</v>
      </c>
      <c r="F30" s="4"/>
      <c r="G30" s="6">
        <v>880.1</v>
      </c>
    </row>
    <row r="31" spans="1:7" ht="16.5" x14ac:dyDescent="0.25">
      <c r="A31" s="7">
        <v>30</v>
      </c>
      <c r="B31" s="7">
        <v>111</v>
      </c>
      <c r="C31" s="8">
        <v>44226</v>
      </c>
      <c r="D31" s="7" t="s">
        <v>272</v>
      </c>
      <c r="E31" s="7"/>
      <c r="F31" s="9">
        <v>490.04</v>
      </c>
      <c r="G31" s="9">
        <v>390.06</v>
      </c>
    </row>
    <row r="32" spans="1:7" s="17" customFormat="1" ht="16.5" x14ac:dyDescent="0.25">
      <c r="A32" s="10"/>
      <c r="B32" s="10"/>
      <c r="C32" s="11"/>
      <c r="D32" s="10"/>
      <c r="E32" s="10"/>
      <c r="F32" s="12"/>
      <c r="G32" s="12"/>
    </row>
    <row r="33" spans="1:8" ht="33" x14ac:dyDescent="0.25">
      <c r="A33" s="4">
        <v>31</v>
      </c>
      <c r="B33" s="4">
        <v>107</v>
      </c>
      <c r="C33" s="5">
        <v>44229</v>
      </c>
      <c r="D33" s="4" t="s">
        <v>292</v>
      </c>
      <c r="E33" s="6">
        <v>0.25</v>
      </c>
      <c r="F33" s="4"/>
      <c r="G33" s="6">
        <v>390.31</v>
      </c>
      <c r="H33" s="16"/>
    </row>
    <row r="34" spans="1:8" ht="33" x14ac:dyDescent="0.25">
      <c r="A34" s="7">
        <v>32</v>
      </c>
      <c r="B34" s="7">
        <v>109</v>
      </c>
      <c r="C34" s="8">
        <v>44229</v>
      </c>
      <c r="D34" s="7" t="s">
        <v>293</v>
      </c>
      <c r="E34" s="9">
        <v>0.1</v>
      </c>
      <c r="F34" s="7"/>
      <c r="G34" s="9">
        <v>390.41</v>
      </c>
      <c r="H34" s="16"/>
    </row>
    <row r="35" spans="1:8" ht="16.5" x14ac:dyDescent="0.25">
      <c r="A35" s="4">
        <v>33</v>
      </c>
      <c r="B35" s="4">
        <v>112</v>
      </c>
      <c r="C35" s="5">
        <v>44230</v>
      </c>
      <c r="D35" s="4" t="s">
        <v>294</v>
      </c>
      <c r="E35" s="4"/>
      <c r="F35" s="6">
        <v>100</v>
      </c>
      <c r="G35" s="6">
        <v>290.41000000000003</v>
      </c>
    </row>
    <row r="36" spans="1:8" ht="16.5" x14ac:dyDescent="0.25">
      <c r="A36" s="7">
        <v>34</v>
      </c>
      <c r="B36" s="7">
        <v>113</v>
      </c>
      <c r="C36" s="8">
        <v>44230</v>
      </c>
      <c r="D36" s="7" t="s">
        <v>295</v>
      </c>
      <c r="E36" s="7"/>
      <c r="F36" s="9">
        <v>100</v>
      </c>
      <c r="G36" s="9">
        <v>190.41</v>
      </c>
    </row>
    <row r="37" spans="1:8" ht="16.5" x14ac:dyDescent="0.25">
      <c r="A37" s="4">
        <v>35</v>
      </c>
      <c r="B37" s="4">
        <v>114</v>
      </c>
      <c r="C37" s="5">
        <v>44230</v>
      </c>
      <c r="D37" s="4" t="s">
        <v>296</v>
      </c>
      <c r="E37" s="4"/>
      <c r="F37" s="6">
        <v>190.06</v>
      </c>
      <c r="G37" s="6">
        <v>0.35</v>
      </c>
    </row>
    <row r="38" spans="1:8" ht="49.5" x14ac:dyDescent="0.25">
      <c r="A38" s="7">
        <v>36</v>
      </c>
      <c r="B38" s="7">
        <v>150</v>
      </c>
      <c r="C38" s="8">
        <v>44231</v>
      </c>
      <c r="D38" s="7" t="s">
        <v>297</v>
      </c>
      <c r="E38" s="9">
        <v>1230.5</v>
      </c>
      <c r="F38" s="7"/>
      <c r="G38" s="9">
        <v>1230.8499999999999</v>
      </c>
    </row>
    <row r="39" spans="1:8" ht="33" x14ac:dyDescent="0.25">
      <c r="A39" s="4">
        <v>37</v>
      </c>
      <c r="B39" s="4">
        <v>188</v>
      </c>
      <c r="C39" s="5">
        <v>44235</v>
      </c>
      <c r="D39" s="4" t="s">
        <v>276</v>
      </c>
      <c r="E39" s="4"/>
      <c r="F39" s="6">
        <v>150</v>
      </c>
      <c r="G39" s="6">
        <v>1080.8499999999999</v>
      </c>
    </row>
    <row r="40" spans="1:8" ht="33" x14ac:dyDescent="0.25">
      <c r="A40" s="7">
        <v>38</v>
      </c>
      <c r="B40" s="7">
        <v>120</v>
      </c>
      <c r="C40" s="8">
        <v>44236</v>
      </c>
      <c r="D40" s="7" t="s">
        <v>284</v>
      </c>
      <c r="E40" s="7"/>
      <c r="F40" s="9">
        <v>376.8</v>
      </c>
      <c r="G40" s="9">
        <v>704.05</v>
      </c>
    </row>
    <row r="41" spans="1:8" ht="33" x14ac:dyDescent="0.25">
      <c r="A41" s="4">
        <v>39</v>
      </c>
      <c r="B41" s="4">
        <v>121</v>
      </c>
      <c r="C41" s="5">
        <v>44236</v>
      </c>
      <c r="D41" s="4" t="s">
        <v>298</v>
      </c>
      <c r="E41" s="4"/>
      <c r="F41" s="6">
        <v>79.59</v>
      </c>
      <c r="G41" s="6">
        <v>624.46</v>
      </c>
    </row>
    <row r="42" spans="1:8" ht="33" x14ac:dyDescent="0.25">
      <c r="A42" s="7">
        <v>40</v>
      </c>
      <c r="B42" s="7">
        <v>187</v>
      </c>
      <c r="C42" s="8">
        <v>44236</v>
      </c>
      <c r="D42" s="7" t="s">
        <v>299</v>
      </c>
      <c r="E42" s="9">
        <v>812.74</v>
      </c>
      <c r="F42" s="7"/>
      <c r="G42" s="9">
        <v>1437.2</v>
      </c>
    </row>
    <row r="43" spans="1:8" ht="33" x14ac:dyDescent="0.25">
      <c r="A43" s="4">
        <v>41</v>
      </c>
      <c r="B43" s="4">
        <v>189</v>
      </c>
      <c r="C43" s="5">
        <v>44236</v>
      </c>
      <c r="D43" s="4" t="s">
        <v>300</v>
      </c>
      <c r="E43" s="6">
        <v>357</v>
      </c>
      <c r="F43" s="4"/>
      <c r="G43" s="6">
        <v>1794.2</v>
      </c>
    </row>
    <row r="44" spans="1:8" ht="33" x14ac:dyDescent="0.25">
      <c r="A44" s="7">
        <v>42</v>
      </c>
      <c r="B44" s="7">
        <v>127</v>
      </c>
      <c r="C44" s="8">
        <v>44237</v>
      </c>
      <c r="D44" s="7" t="s">
        <v>301</v>
      </c>
      <c r="E44" s="7"/>
      <c r="F44" s="9">
        <v>543.70000000000005</v>
      </c>
      <c r="G44" s="9">
        <v>1250.5</v>
      </c>
    </row>
    <row r="45" spans="1:8" ht="33" x14ac:dyDescent="0.25">
      <c r="A45" s="4">
        <v>43</v>
      </c>
      <c r="B45" s="4">
        <v>128</v>
      </c>
      <c r="C45" s="5">
        <v>44237</v>
      </c>
      <c r="D45" s="4" t="s">
        <v>302</v>
      </c>
      <c r="E45" s="4"/>
      <c r="F45" s="6">
        <v>158.19999999999999</v>
      </c>
      <c r="G45" s="6">
        <v>1092.3</v>
      </c>
    </row>
    <row r="46" spans="1:8" ht="33" x14ac:dyDescent="0.25">
      <c r="A46" s="7">
        <v>44</v>
      </c>
      <c r="B46" s="7">
        <v>156</v>
      </c>
      <c r="C46" s="8">
        <v>44237</v>
      </c>
      <c r="D46" s="7" t="s">
        <v>303</v>
      </c>
      <c r="E46" s="9">
        <v>150</v>
      </c>
      <c r="F46" s="7"/>
      <c r="G46" s="9">
        <v>1242.3</v>
      </c>
    </row>
    <row r="47" spans="1:8" ht="49.5" x14ac:dyDescent="0.25">
      <c r="A47" s="4">
        <v>45</v>
      </c>
      <c r="B47" s="4">
        <v>157</v>
      </c>
      <c r="C47" s="5">
        <v>44237</v>
      </c>
      <c r="D47" s="4" t="s">
        <v>304</v>
      </c>
      <c r="E47" s="4"/>
      <c r="F47" s="6">
        <v>63.7</v>
      </c>
      <c r="G47" s="6">
        <v>1178.5999999999999</v>
      </c>
    </row>
    <row r="48" spans="1:8" ht="33" x14ac:dyDescent="0.25">
      <c r="A48" s="7">
        <v>46</v>
      </c>
      <c r="B48" s="7">
        <v>158</v>
      </c>
      <c r="C48" s="8">
        <v>44237</v>
      </c>
      <c r="D48" s="7" t="s">
        <v>305</v>
      </c>
      <c r="E48" s="7"/>
      <c r="F48" s="9">
        <v>17.059999999999999</v>
      </c>
      <c r="G48" s="9">
        <v>1161.54</v>
      </c>
    </row>
    <row r="49" spans="1:7" ht="33" x14ac:dyDescent="0.25">
      <c r="A49" s="4">
        <v>47</v>
      </c>
      <c r="B49" s="4">
        <v>155</v>
      </c>
      <c r="C49" s="5">
        <v>44239</v>
      </c>
      <c r="D49" s="4" t="s">
        <v>306</v>
      </c>
      <c r="E49" s="4"/>
      <c r="F49" s="6">
        <v>168.34</v>
      </c>
      <c r="G49" s="6">
        <v>993.2</v>
      </c>
    </row>
    <row r="50" spans="1:7" ht="16.5" x14ac:dyDescent="0.25">
      <c r="A50" s="7">
        <v>48</v>
      </c>
      <c r="B50" s="7">
        <v>190</v>
      </c>
      <c r="C50" s="8">
        <v>44239</v>
      </c>
      <c r="D50" s="7" t="s">
        <v>307</v>
      </c>
      <c r="E50" s="7"/>
      <c r="F50" s="9">
        <v>200</v>
      </c>
      <c r="G50" s="9">
        <v>793.2</v>
      </c>
    </row>
    <row r="51" spans="1:7" ht="33" x14ac:dyDescent="0.25">
      <c r="A51" s="4">
        <v>49</v>
      </c>
      <c r="B51" s="4">
        <v>191</v>
      </c>
      <c r="C51" s="5">
        <v>44239</v>
      </c>
      <c r="D51" s="4" t="s">
        <v>269</v>
      </c>
      <c r="E51" s="4"/>
      <c r="F51" s="6">
        <v>3.15</v>
      </c>
      <c r="G51" s="6">
        <v>790.05</v>
      </c>
    </row>
    <row r="52" spans="1:7" ht="33" x14ac:dyDescent="0.25">
      <c r="A52" s="7">
        <v>50</v>
      </c>
      <c r="B52" s="7">
        <v>192</v>
      </c>
      <c r="C52" s="8">
        <v>44239</v>
      </c>
      <c r="D52" s="7" t="s">
        <v>269</v>
      </c>
      <c r="E52" s="7"/>
      <c r="F52" s="9">
        <v>3.55</v>
      </c>
      <c r="G52" s="9">
        <v>786.5</v>
      </c>
    </row>
    <row r="53" spans="1:7" ht="49.5" x14ac:dyDescent="0.25">
      <c r="A53" s="4">
        <v>51</v>
      </c>
      <c r="B53" s="4">
        <v>183</v>
      </c>
      <c r="C53" s="5">
        <v>44242</v>
      </c>
      <c r="D53" s="4" t="s">
        <v>308</v>
      </c>
      <c r="E53" s="6">
        <v>425.6</v>
      </c>
      <c r="F53" s="4"/>
      <c r="G53" s="6">
        <v>1212.0999999999999</v>
      </c>
    </row>
    <row r="54" spans="1:7" ht="16.5" x14ac:dyDescent="0.25">
      <c r="A54" s="7">
        <v>52</v>
      </c>
      <c r="B54" s="7">
        <v>193</v>
      </c>
      <c r="C54" s="8">
        <v>44242</v>
      </c>
      <c r="D54" s="7" t="s">
        <v>272</v>
      </c>
      <c r="E54" s="7"/>
      <c r="F54" s="9">
        <v>571.04999999999995</v>
      </c>
      <c r="G54" s="9">
        <v>641.04999999999995</v>
      </c>
    </row>
    <row r="55" spans="1:7" ht="33" x14ac:dyDescent="0.25">
      <c r="A55" s="4">
        <v>53</v>
      </c>
      <c r="B55" s="4">
        <v>172</v>
      </c>
      <c r="C55" s="5">
        <v>44243</v>
      </c>
      <c r="D55" s="4" t="s">
        <v>309</v>
      </c>
      <c r="E55" s="4"/>
      <c r="F55" s="6">
        <v>78.83</v>
      </c>
      <c r="G55" s="6">
        <v>562.22</v>
      </c>
    </row>
    <row r="56" spans="1:7" ht="49.5" x14ac:dyDescent="0.25">
      <c r="A56" s="7">
        <v>54</v>
      </c>
      <c r="B56" s="7">
        <v>182</v>
      </c>
      <c r="C56" s="8">
        <v>44243</v>
      </c>
      <c r="D56" s="7" t="s">
        <v>310</v>
      </c>
      <c r="E56" s="9">
        <v>30</v>
      </c>
      <c r="F56" s="7"/>
      <c r="G56" s="9">
        <v>592.22</v>
      </c>
    </row>
    <row r="57" spans="1:7" ht="33" x14ac:dyDescent="0.25">
      <c r="A57" s="4">
        <v>55</v>
      </c>
      <c r="B57" s="4">
        <v>186</v>
      </c>
      <c r="C57" s="5">
        <v>44243</v>
      </c>
      <c r="D57" s="4" t="s">
        <v>311</v>
      </c>
      <c r="E57" s="6">
        <v>67.8</v>
      </c>
      <c r="F57" s="4"/>
      <c r="G57" s="6">
        <v>660.02</v>
      </c>
    </row>
    <row r="58" spans="1:7" ht="33" x14ac:dyDescent="0.25">
      <c r="A58" s="7">
        <v>56</v>
      </c>
      <c r="B58" s="7">
        <v>180</v>
      </c>
      <c r="C58" s="8">
        <v>44244</v>
      </c>
      <c r="D58" s="7" t="s">
        <v>276</v>
      </c>
      <c r="E58" s="7"/>
      <c r="F58" s="9">
        <v>250</v>
      </c>
      <c r="G58" s="9">
        <v>410.02</v>
      </c>
    </row>
    <row r="59" spans="1:7" ht="33" x14ac:dyDescent="0.25">
      <c r="A59" s="4">
        <v>57</v>
      </c>
      <c r="B59" s="4">
        <v>184</v>
      </c>
      <c r="C59" s="5">
        <v>44244</v>
      </c>
      <c r="D59" s="4" t="s">
        <v>312</v>
      </c>
      <c r="E59" s="6">
        <v>28.25</v>
      </c>
      <c r="F59" s="4"/>
      <c r="G59" s="6">
        <v>438.27</v>
      </c>
    </row>
    <row r="60" spans="1:7" ht="33" x14ac:dyDescent="0.25">
      <c r="A60" s="7">
        <v>58</v>
      </c>
      <c r="B60" s="7">
        <v>185</v>
      </c>
      <c r="C60" s="8">
        <v>44244</v>
      </c>
      <c r="D60" s="7" t="s">
        <v>313</v>
      </c>
      <c r="E60" s="9">
        <v>50</v>
      </c>
      <c r="F60" s="7"/>
      <c r="G60" s="9">
        <v>488.27</v>
      </c>
    </row>
    <row r="61" spans="1:7" ht="49.5" x14ac:dyDescent="0.25">
      <c r="A61" s="4">
        <v>59</v>
      </c>
      <c r="B61" s="4">
        <v>181</v>
      </c>
      <c r="C61" s="5">
        <v>44245</v>
      </c>
      <c r="D61" s="4" t="s">
        <v>314</v>
      </c>
      <c r="E61" s="4"/>
      <c r="F61" s="6">
        <v>12.4</v>
      </c>
      <c r="G61" s="6">
        <v>475.87</v>
      </c>
    </row>
    <row r="62" spans="1:7" ht="49.5" x14ac:dyDescent="0.25">
      <c r="A62" s="7">
        <v>60</v>
      </c>
      <c r="B62" s="7">
        <v>194</v>
      </c>
      <c r="C62" s="8">
        <v>44245</v>
      </c>
      <c r="D62" s="7" t="s">
        <v>315</v>
      </c>
      <c r="E62" s="9">
        <v>220</v>
      </c>
      <c r="F62" s="7"/>
      <c r="G62" s="9">
        <v>695.87</v>
      </c>
    </row>
    <row r="63" spans="1:7" ht="49.5" x14ac:dyDescent="0.25">
      <c r="A63" s="4">
        <v>61</v>
      </c>
      <c r="B63" s="4">
        <v>275</v>
      </c>
      <c r="C63" s="5">
        <v>44245</v>
      </c>
      <c r="D63" s="4" t="s">
        <v>316</v>
      </c>
      <c r="E63" s="6">
        <v>2355.15</v>
      </c>
      <c r="F63" s="4"/>
      <c r="G63" s="6">
        <v>3051.02</v>
      </c>
    </row>
    <row r="64" spans="1:7" ht="33" x14ac:dyDescent="0.25">
      <c r="A64" s="7">
        <v>62</v>
      </c>
      <c r="B64" s="7">
        <v>206</v>
      </c>
      <c r="C64" s="8">
        <v>44246</v>
      </c>
      <c r="D64" s="7" t="s">
        <v>317</v>
      </c>
      <c r="E64" s="9">
        <v>175</v>
      </c>
      <c r="F64" s="7"/>
      <c r="G64" s="9">
        <v>3226.02</v>
      </c>
    </row>
    <row r="65" spans="1:7" ht="33" x14ac:dyDescent="0.25">
      <c r="A65" s="4">
        <v>63</v>
      </c>
      <c r="B65" s="4">
        <v>195</v>
      </c>
      <c r="C65" s="5">
        <v>44249</v>
      </c>
      <c r="D65" s="4" t="s">
        <v>318</v>
      </c>
      <c r="E65" s="6">
        <v>224.4</v>
      </c>
      <c r="F65" s="4"/>
      <c r="G65" s="6">
        <v>3450.42</v>
      </c>
    </row>
    <row r="66" spans="1:7" ht="33" x14ac:dyDescent="0.25">
      <c r="A66" s="7">
        <v>64</v>
      </c>
      <c r="B66" s="7">
        <v>207</v>
      </c>
      <c r="C66" s="8">
        <v>44249</v>
      </c>
      <c r="D66" s="7" t="s">
        <v>319</v>
      </c>
      <c r="E66" s="9">
        <v>100</v>
      </c>
      <c r="F66" s="7"/>
      <c r="G66" s="9">
        <v>3550.42</v>
      </c>
    </row>
    <row r="67" spans="1:7" ht="33" x14ac:dyDescent="0.25">
      <c r="A67" s="4">
        <v>65</v>
      </c>
      <c r="B67" s="4">
        <v>208</v>
      </c>
      <c r="C67" s="5">
        <v>44250</v>
      </c>
      <c r="D67" s="4" t="s">
        <v>320</v>
      </c>
      <c r="E67" s="6">
        <v>1601.15</v>
      </c>
      <c r="F67" s="4"/>
      <c r="G67" s="6">
        <v>5151.57</v>
      </c>
    </row>
    <row r="68" spans="1:7" ht="16.5" x14ac:dyDescent="0.25">
      <c r="A68" s="7">
        <v>66</v>
      </c>
      <c r="B68" s="7">
        <v>209</v>
      </c>
      <c r="C68" s="8">
        <v>44250</v>
      </c>
      <c r="D68" s="7" t="s">
        <v>321</v>
      </c>
      <c r="E68" s="7"/>
      <c r="F68" s="9">
        <v>200</v>
      </c>
      <c r="G68" s="9">
        <v>4951.57</v>
      </c>
    </row>
    <row r="69" spans="1:7" ht="33" x14ac:dyDescent="0.25">
      <c r="A69" s="4">
        <v>67</v>
      </c>
      <c r="B69" s="4">
        <v>224</v>
      </c>
      <c r="C69" s="5">
        <v>44250</v>
      </c>
      <c r="D69" s="4" t="s">
        <v>322</v>
      </c>
      <c r="E69" s="4"/>
      <c r="F69" s="6">
        <v>113</v>
      </c>
      <c r="G69" s="6">
        <v>4838.57</v>
      </c>
    </row>
    <row r="70" spans="1:7" ht="33" x14ac:dyDescent="0.25">
      <c r="A70" s="7">
        <v>68</v>
      </c>
      <c r="B70" s="7">
        <v>239</v>
      </c>
      <c r="C70" s="8">
        <v>44252</v>
      </c>
      <c r="D70" s="7" t="s">
        <v>323</v>
      </c>
      <c r="E70" s="7"/>
      <c r="F70" s="9">
        <v>277.13</v>
      </c>
      <c r="G70" s="9">
        <v>4561.4399999999996</v>
      </c>
    </row>
    <row r="71" spans="1:7" ht="33" x14ac:dyDescent="0.25">
      <c r="A71" s="4">
        <v>69</v>
      </c>
      <c r="B71" s="4">
        <v>241</v>
      </c>
      <c r="C71" s="5">
        <v>44252</v>
      </c>
      <c r="D71" s="4" t="s">
        <v>324</v>
      </c>
      <c r="E71" s="4"/>
      <c r="F71" s="6">
        <v>171.72</v>
      </c>
      <c r="G71" s="6">
        <v>4389.72</v>
      </c>
    </row>
    <row r="72" spans="1:7" ht="33" x14ac:dyDescent="0.25">
      <c r="A72" s="7">
        <v>70</v>
      </c>
      <c r="B72" s="7">
        <v>256</v>
      </c>
      <c r="C72" s="8">
        <v>44252</v>
      </c>
      <c r="D72" s="7" t="s">
        <v>325</v>
      </c>
      <c r="E72" s="7"/>
      <c r="F72" s="9">
        <v>200</v>
      </c>
      <c r="G72" s="9">
        <v>4189.72</v>
      </c>
    </row>
    <row r="73" spans="1:7" ht="16.5" x14ac:dyDescent="0.25">
      <c r="A73" s="4">
        <v>71</v>
      </c>
      <c r="B73" s="4">
        <v>254</v>
      </c>
      <c r="C73" s="5">
        <v>44253</v>
      </c>
      <c r="D73" s="4" t="s">
        <v>287</v>
      </c>
      <c r="E73" s="4"/>
      <c r="F73" s="6">
        <v>115.94</v>
      </c>
      <c r="G73" s="6">
        <v>4073.78</v>
      </c>
    </row>
    <row r="74" spans="1:7" ht="16.5" x14ac:dyDescent="0.25">
      <c r="A74" s="7">
        <v>72</v>
      </c>
      <c r="B74" s="7">
        <v>260</v>
      </c>
      <c r="C74" s="8">
        <v>44253</v>
      </c>
      <c r="D74" s="7" t="s">
        <v>326</v>
      </c>
      <c r="E74" s="7"/>
      <c r="F74" s="9">
        <v>292.5</v>
      </c>
      <c r="G74" s="9">
        <v>3781.28</v>
      </c>
    </row>
    <row r="75" spans="1:7" ht="33" x14ac:dyDescent="0.25">
      <c r="A75" s="4">
        <v>73</v>
      </c>
      <c r="B75" s="4">
        <v>257</v>
      </c>
      <c r="C75" s="5">
        <v>44254</v>
      </c>
      <c r="D75" s="4" t="s">
        <v>327</v>
      </c>
      <c r="E75" s="4"/>
      <c r="F75" s="6">
        <v>285</v>
      </c>
      <c r="G75" s="6">
        <v>3496.28</v>
      </c>
    </row>
    <row r="76" spans="1:7" ht="16.5" x14ac:dyDescent="0.25">
      <c r="A76" s="7">
        <v>74</v>
      </c>
      <c r="B76" s="7">
        <v>258</v>
      </c>
      <c r="C76" s="8">
        <v>44254</v>
      </c>
      <c r="D76" s="7" t="s">
        <v>272</v>
      </c>
      <c r="E76" s="7"/>
      <c r="F76" s="9">
        <v>688.18</v>
      </c>
      <c r="G76" s="9">
        <v>2808.1</v>
      </c>
    </row>
    <row r="77" spans="1:7" ht="33" x14ac:dyDescent="0.25">
      <c r="A77" s="4">
        <v>75</v>
      </c>
      <c r="B77" s="4">
        <v>259</v>
      </c>
      <c r="C77" s="5">
        <v>44254</v>
      </c>
      <c r="D77" s="4" t="s">
        <v>276</v>
      </c>
      <c r="E77" s="4"/>
      <c r="F77" s="6">
        <v>250</v>
      </c>
      <c r="G77" s="6">
        <v>2558.1</v>
      </c>
    </row>
    <row r="78" spans="1:7" ht="16.5" x14ac:dyDescent="0.25">
      <c r="A78" s="20"/>
      <c r="B78" s="20"/>
      <c r="C78" s="21"/>
      <c r="D78" s="20"/>
      <c r="E78" s="20"/>
      <c r="F78" s="22"/>
      <c r="G78" s="22"/>
    </row>
    <row r="79" spans="1:7" ht="33" x14ac:dyDescent="0.25">
      <c r="A79" s="7">
        <v>76</v>
      </c>
      <c r="B79" s="7">
        <v>261</v>
      </c>
      <c r="C79" s="8">
        <v>44256</v>
      </c>
      <c r="D79" s="7" t="s">
        <v>328</v>
      </c>
      <c r="E79" s="9">
        <v>60</v>
      </c>
      <c r="F79" s="7"/>
      <c r="G79" s="9">
        <v>2618.1</v>
      </c>
    </row>
    <row r="80" spans="1:7" ht="49.5" x14ac:dyDescent="0.25">
      <c r="A80" s="4">
        <v>77</v>
      </c>
      <c r="B80" s="4">
        <v>262</v>
      </c>
      <c r="C80" s="5">
        <v>44256</v>
      </c>
      <c r="D80" s="4" t="s">
        <v>329</v>
      </c>
      <c r="E80" s="6">
        <v>72.319999999999993</v>
      </c>
      <c r="F80" s="4"/>
      <c r="G80" s="6">
        <v>2690.42</v>
      </c>
    </row>
    <row r="81" spans="1:7" ht="49.5" x14ac:dyDescent="0.25">
      <c r="A81" s="7">
        <v>78</v>
      </c>
      <c r="B81" s="7">
        <v>263</v>
      </c>
      <c r="C81" s="8">
        <v>44256</v>
      </c>
      <c r="D81" s="7" t="s">
        <v>330</v>
      </c>
      <c r="E81" s="9">
        <v>130.4</v>
      </c>
      <c r="F81" s="7"/>
      <c r="G81" s="9">
        <v>2820.82</v>
      </c>
    </row>
    <row r="82" spans="1:7" ht="33" x14ac:dyDescent="0.25">
      <c r="A82" s="4">
        <v>79</v>
      </c>
      <c r="B82" s="4">
        <v>264</v>
      </c>
      <c r="C82" s="5">
        <v>44256</v>
      </c>
      <c r="D82" s="4" t="s">
        <v>331</v>
      </c>
      <c r="E82" s="4"/>
      <c r="F82" s="6">
        <v>127.42</v>
      </c>
      <c r="G82" s="6">
        <v>2693.4</v>
      </c>
    </row>
    <row r="83" spans="1:7" ht="33" x14ac:dyDescent="0.25">
      <c r="A83" s="7">
        <v>80</v>
      </c>
      <c r="B83" s="7">
        <v>269</v>
      </c>
      <c r="C83" s="8">
        <v>44256</v>
      </c>
      <c r="D83" s="7" t="s">
        <v>332</v>
      </c>
      <c r="E83" s="7"/>
      <c r="F83" s="9">
        <v>200</v>
      </c>
      <c r="G83" s="9">
        <v>2493.4</v>
      </c>
    </row>
    <row r="84" spans="1:7" ht="33" x14ac:dyDescent="0.25">
      <c r="A84" s="4">
        <v>81</v>
      </c>
      <c r="B84" s="4">
        <v>362</v>
      </c>
      <c r="C84" s="5">
        <v>44256</v>
      </c>
      <c r="D84" s="4" t="s">
        <v>333</v>
      </c>
      <c r="E84" s="6">
        <v>115.94</v>
      </c>
      <c r="F84" s="4"/>
      <c r="G84" s="6">
        <v>2609.34</v>
      </c>
    </row>
    <row r="85" spans="1:7" ht="33" x14ac:dyDescent="0.25">
      <c r="A85" s="7">
        <v>82</v>
      </c>
      <c r="B85" s="7">
        <v>274</v>
      </c>
      <c r="C85" s="8">
        <v>44258</v>
      </c>
      <c r="D85" s="7" t="s">
        <v>334</v>
      </c>
      <c r="E85" s="7"/>
      <c r="F85" s="9">
        <v>200.87</v>
      </c>
      <c r="G85" s="9">
        <v>2408.4699999999998</v>
      </c>
    </row>
    <row r="86" spans="1:7" ht="33" x14ac:dyDescent="0.25">
      <c r="A86" s="4">
        <v>83</v>
      </c>
      <c r="B86" s="4">
        <v>289</v>
      </c>
      <c r="C86" s="5">
        <v>44260</v>
      </c>
      <c r="D86" s="4" t="s">
        <v>335</v>
      </c>
      <c r="E86" s="6">
        <v>134.4</v>
      </c>
      <c r="F86" s="4"/>
      <c r="G86" s="6">
        <v>2542.87</v>
      </c>
    </row>
    <row r="87" spans="1:7" ht="33" x14ac:dyDescent="0.25">
      <c r="A87" s="7">
        <v>84</v>
      </c>
      <c r="B87" s="7">
        <v>290</v>
      </c>
      <c r="C87" s="8">
        <v>44260</v>
      </c>
      <c r="D87" s="7" t="s">
        <v>336</v>
      </c>
      <c r="E87" s="7"/>
      <c r="F87" s="9">
        <v>104.99</v>
      </c>
      <c r="G87" s="9">
        <v>2437.88</v>
      </c>
    </row>
    <row r="88" spans="1:7" ht="33" x14ac:dyDescent="0.25">
      <c r="A88" s="4">
        <v>85</v>
      </c>
      <c r="B88" s="4">
        <v>304</v>
      </c>
      <c r="C88" s="5">
        <v>44264</v>
      </c>
      <c r="D88" s="4" t="s">
        <v>337</v>
      </c>
      <c r="E88" s="6">
        <v>186.11</v>
      </c>
      <c r="F88" s="4"/>
      <c r="G88" s="6">
        <v>2623.99</v>
      </c>
    </row>
    <row r="89" spans="1:7" ht="33" x14ac:dyDescent="0.25">
      <c r="A89" s="7">
        <v>86</v>
      </c>
      <c r="B89" s="7">
        <v>305</v>
      </c>
      <c r="C89" s="8">
        <v>44264</v>
      </c>
      <c r="D89" s="7" t="s">
        <v>338</v>
      </c>
      <c r="E89" s="9">
        <v>2070.36</v>
      </c>
      <c r="F89" s="7"/>
      <c r="G89" s="9">
        <v>4694.3500000000004</v>
      </c>
    </row>
    <row r="90" spans="1:7" ht="33" x14ac:dyDescent="0.25">
      <c r="A90" s="4">
        <v>87</v>
      </c>
      <c r="B90" s="4">
        <v>305</v>
      </c>
      <c r="C90" s="5">
        <v>44264</v>
      </c>
      <c r="D90" s="4" t="s">
        <v>338</v>
      </c>
      <c r="E90" s="4"/>
      <c r="F90" s="6">
        <v>2070.36</v>
      </c>
      <c r="G90" s="6">
        <v>2623.99</v>
      </c>
    </row>
    <row r="91" spans="1:7" ht="33" x14ac:dyDescent="0.25">
      <c r="A91" s="7">
        <v>88</v>
      </c>
      <c r="B91" s="7">
        <v>299</v>
      </c>
      <c r="C91" s="8">
        <v>44266</v>
      </c>
      <c r="D91" s="7" t="s">
        <v>339</v>
      </c>
      <c r="E91" s="7"/>
      <c r="F91" s="9">
        <v>29.64</v>
      </c>
      <c r="G91" s="9">
        <v>2594.35</v>
      </c>
    </row>
    <row r="92" spans="1:7" ht="33" x14ac:dyDescent="0.25">
      <c r="A92" s="4">
        <v>89</v>
      </c>
      <c r="B92" s="4">
        <v>311</v>
      </c>
      <c r="C92" s="5">
        <v>44266</v>
      </c>
      <c r="D92" s="4" t="s">
        <v>340</v>
      </c>
      <c r="E92" s="6">
        <v>81.36</v>
      </c>
      <c r="F92" s="4"/>
      <c r="G92" s="6">
        <v>2675.71</v>
      </c>
    </row>
    <row r="93" spans="1:7" ht="33" x14ac:dyDescent="0.25">
      <c r="A93" s="7">
        <v>90</v>
      </c>
      <c r="B93" s="7">
        <v>346</v>
      </c>
      <c r="C93" s="8">
        <v>44266</v>
      </c>
      <c r="D93" s="7" t="s">
        <v>269</v>
      </c>
      <c r="E93" s="7"/>
      <c r="F93" s="9">
        <v>3.15</v>
      </c>
      <c r="G93" s="9">
        <v>2672.56</v>
      </c>
    </row>
    <row r="94" spans="1:7" ht="33" x14ac:dyDescent="0.25">
      <c r="A94" s="4">
        <v>91</v>
      </c>
      <c r="B94" s="4">
        <v>347</v>
      </c>
      <c r="C94" s="5">
        <v>44266</v>
      </c>
      <c r="D94" s="4" t="s">
        <v>269</v>
      </c>
      <c r="E94" s="4"/>
      <c r="F94" s="6">
        <v>3.55</v>
      </c>
      <c r="G94" s="6">
        <v>2669.01</v>
      </c>
    </row>
    <row r="95" spans="1:7" ht="49.5" x14ac:dyDescent="0.25">
      <c r="A95" s="7">
        <v>92</v>
      </c>
      <c r="B95" s="7">
        <v>308</v>
      </c>
      <c r="C95" s="8">
        <v>44267</v>
      </c>
      <c r="D95" s="7" t="s">
        <v>341</v>
      </c>
      <c r="E95" s="7"/>
      <c r="F95" s="9">
        <v>76.010000000000005</v>
      </c>
      <c r="G95" s="9">
        <v>2593</v>
      </c>
    </row>
    <row r="96" spans="1:7" ht="33" x14ac:dyDescent="0.25">
      <c r="A96" s="4">
        <v>93</v>
      </c>
      <c r="B96" s="4">
        <v>309</v>
      </c>
      <c r="C96" s="5">
        <v>44267</v>
      </c>
      <c r="D96" s="4" t="s">
        <v>342</v>
      </c>
      <c r="E96" s="4"/>
      <c r="F96" s="6">
        <v>200</v>
      </c>
      <c r="G96" s="6">
        <v>2393</v>
      </c>
    </row>
    <row r="97" spans="1:7" ht="16.5" x14ac:dyDescent="0.25">
      <c r="A97" s="7">
        <v>94</v>
      </c>
      <c r="B97" s="7">
        <v>306</v>
      </c>
      <c r="C97" s="8">
        <v>44271</v>
      </c>
      <c r="D97" s="7" t="s">
        <v>272</v>
      </c>
      <c r="E97" s="7"/>
      <c r="F97" s="9">
        <v>696.19</v>
      </c>
      <c r="G97" s="9">
        <v>1696.81</v>
      </c>
    </row>
    <row r="98" spans="1:7" ht="33" x14ac:dyDescent="0.25">
      <c r="A98" s="4">
        <v>95</v>
      </c>
      <c r="B98" s="4">
        <v>307</v>
      </c>
      <c r="C98" s="5">
        <v>44271</v>
      </c>
      <c r="D98" s="4" t="s">
        <v>343</v>
      </c>
      <c r="E98" s="4"/>
      <c r="F98" s="6">
        <v>250</v>
      </c>
      <c r="G98" s="6">
        <v>1446.81</v>
      </c>
    </row>
    <row r="99" spans="1:7" ht="33" x14ac:dyDescent="0.25">
      <c r="A99" s="7">
        <v>96</v>
      </c>
      <c r="B99" s="7">
        <v>312</v>
      </c>
      <c r="C99" s="8">
        <v>44272</v>
      </c>
      <c r="D99" s="7" t="s">
        <v>344</v>
      </c>
      <c r="E99" s="7"/>
      <c r="F99" s="9">
        <v>179.87</v>
      </c>
      <c r="G99" s="9">
        <v>1266.94</v>
      </c>
    </row>
    <row r="100" spans="1:7" ht="16.5" x14ac:dyDescent="0.25">
      <c r="A100" s="4">
        <v>97</v>
      </c>
      <c r="B100" s="4">
        <v>350</v>
      </c>
      <c r="C100" s="5">
        <v>44273</v>
      </c>
      <c r="D100" s="4" t="s">
        <v>345</v>
      </c>
      <c r="E100" s="4"/>
      <c r="F100" s="6">
        <v>274.12</v>
      </c>
      <c r="G100" s="6">
        <v>992.82</v>
      </c>
    </row>
    <row r="101" spans="1:7" ht="33" x14ac:dyDescent="0.25">
      <c r="A101" s="7">
        <v>98</v>
      </c>
      <c r="B101" s="7">
        <v>355</v>
      </c>
      <c r="C101" s="8">
        <v>44273</v>
      </c>
      <c r="D101" s="7" t="s">
        <v>346</v>
      </c>
      <c r="E101" s="9">
        <v>359.52</v>
      </c>
      <c r="F101" s="7"/>
      <c r="G101" s="9">
        <v>1352.34</v>
      </c>
    </row>
    <row r="102" spans="1:7" ht="33" x14ac:dyDescent="0.25">
      <c r="A102" s="4">
        <v>99</v>
      </c>
      <c r="B102" s="4">
        <v>356</v>
      </c>
      <c r="C102" s="5">
        <v>44274</v>
      </c>
      <c r="D102" s="4" t="s">
        <v>347</v>
      </c>
      <c r="E102" s="4"/>
      <c r="F102" s="6">
        <v>80</v>
      </c>
      <c r="G102" s="6">
        <v>1272.3399999999999</v>
      </c>
    </row>
    <row r="103" spans="1:7" ht="16.5" x14ac:dyDescent="0.25">
      <c r="A103" s="7">
        <v>100</v>
      </c>
      <c r="B103" s="7">
        <v>351</v>
      </c>
      <c r="C103" s="8">
        <v>44277</v>
      </c>
      <c r="D103" s="7" t="s">
        <v>348</v>
      </c>
      <c r="E103" s="7"/>
      <c r="F103" s="9">
        <v>30</v>
      </c>
      <c r="G103" s="9">
        <v>1242.3399999999999</v>
      </c>
    </row>
    <row r="104" spans="1:7" ht="16.5" x14ac:dyDescent="0.25">
      <c r="A104" s="4">
        <v>101</v>
      </c>
      <c r="B104" s="4">
        <v>348</v>
      </c>
      <c r="C104" s="5">
        <v>44279</v>
      </c>
      <c r="D104" s="4" t="s">
        <v>345</v>
      </c>
      <c r="E104" s="4"/>
      <c r="F104" s="6">
        <v>200</v>
      </c>
      <c r="G104" s="6">
        <v>1042.3399999999999</v>
      </c>
    </row>
    <row r="105" spans="1:7" ht="16.5" x14ac:dyDescent="0.25">
      <c r="A105" s="7">
        <v>102</v>
      </c>
      <c r="B105" s="7">
        <v>357</v>
      </c>
      <c r="C105" s="8">
        <v>44279</v>
      </c>
      <c r="D105" s="7" t="s">
        <v>349</v>
      </c>
      <c r="E105" s="7"/>
      <c r="F105" s="9">
        <v>200</v>
      </c>
      <c r="G105" s="9">
        <v>842.34</v>
      </c>
    </row>
    <row r="106" spans="1:7" ht="33" x14ac:dyDescent="0.25">
      <c r="A106" s="4">
        <v>103</v>
      </c>
      <c r="B106" s="4">
        <v>358</v>
      </c>
      <c r="C106" s="5">
        <v>44279</v>
      </c>
      <c r="D106" s="4" t="s">
        <v>350</v>
      </c>
      <c r="E106" s="4"/>
      <c r="F106" s="6">
        <v>100</v>
      </c>
      <c r="G106" s="6">
        <v>742.34</v>
      </c>
    </row>
    <row r="107" spans="1:7" ht="33" x14ac:dyDescent="0.25">
      <c r="A107" s="7">
        <v>104</v>
      </c>
      <c r="B107" s="7">
        <v>359</v>
      </c>
      <c r="C107" s="8">
        <v>44280</v>
      </c>
      <c r="D107" s="7" t="s">
        <v>351</v>
      </c>
      <c r="E107" s="9">
        <v>73.45</v>
      </c>
      <c r="F107" s="7"/>
      <c r="G107" s="9">
        <v>815.79</v>
      </c>
    </row>
    <row r="108" spans="1:7" ht="33" x14ac:dyDescent="0.25">
      <c r="A108" s="4">
        <v>105</v>
      </c>
      <c r="B108" s="4">
        <v>345</v>
      </c>
      <c r="C108" s="5">
        <v>44281</v>
      </c>
      <c r="D108" s="4" t="s">
        <v>352</v>
      </c>
      <c r="E108" s="6">
        <v>905</v>
      </c>
      <c r="F108" s="4"/>
      <c r="G108" s="6">
        <v>1720.79</v>
      </c>
    </row>
    <row r="109" spans="1:7" ht="16.5" x14ac:dyDescent="0.25">
      <c r="A109" s="7">
        <v>106</v>
      </c>
      <c r="B109" s="7">
        <v>352</v>
      </c>
      <c r="C109" s="8">
        <v>44282</v>
      </c>
      <c r="D109" s="7" t="s">
        <v>353</v>
      </c>
      <c r="E109" s="7"/>
      <c r="F109" s="9">
        <v>292.5</v>
      </c>
      <c r="G109" s="9">
        <v>1428.29</v>
      </c>
    </row>
    <row r="110" spans="1:7" ht="16.5" x14ac:dyDescent="0.25">
      <c r="A110" s="4">
        <v>107</v>
      </c>
      <c r="B110" s="4">
        <v>354</v>
      </c>
      <c r="C110" s="5">
        <v>44285</v>
      </c>
      <c r="D110" s="4" t="s">
        <v>354</v>
      </c>
      <c r="E110" s="4"/>
      <c r="F110" s="6">
        <v>218.04</v>
      </c>
      <c r="G110" s="6">
        <v>1210.25</v>
      </c>
    </row>
    <row r="111" spans="1:7" ht="33" x14ac:dyDescent="0.25">
      <c r="A111" s="7">
        <v>108</v>
      </c>
      <c r="B111" s="7">
        <v>349</v>
      </c>
      <c r="C111" s="8">
        <v>44286</v>
      </c>
      <c r="D111" s="7" t="s">
        <v>355</v>
      </c>
      <c r="E111" s="7"/>
      <c r="F111" s="9">
        <v>650</v>
      </c>
      <c r="G111" s="9">
        <v>560.25</v>
      </c>
    </row>
    <row r="112" spans="1:7" ht="33" x14ac:dyDescent="0.25">
      <c r="A112" s="4">
        <v>109</v>
      </c>
      <c r="B112" s="4">
        <v>349</v>
      </c>
      <c r="C112" s="5">
        <v>44286</v>
      </c>
      <c r="D112" s="4" t="s">
        <v>355</v>
      </c>
      <c r="E112" s="6">
        <v>650</v>
      </c>
      <c r="F112" s="4"/>
      <c r="G112" s="6">
        <v>1210.25</v>
      </c>
    </row>
    <row r="113" spans="1:7" ht="16.5" x14ac:dyDescent="0.25">
      <c r="A113" s="7">
        <v>110</v>
      </c>
      <c r="B113" s="7">
        <v>353</v>
      </c>
      <c r="C113" s="8">
        <v>44286</v>
      </c>
      <c r="D113" s="7" t="s">
        <v>356</v>
      </c>
      <c r="E113" s="7"/>
      <c r="F113" s="9">
        <v>285</v>
      </c>
      <c r="G113" s="9">
        <v>925.25</v>
      </c>
    </row>
    <row r="114" spans="1:7" ht="16.5" x14ac:dyDescent="0.25">
      <c r="A114" s="4">
        <v>111</v>
      </c>
      <c r="B114" s="4">
        <v>360</v>
      </c>
      <c r="C114" s="5">
        <v>44286</v>
      </c>
      <c r="D114" s="4" t="s">
        <v>272</v>
      </c>
      <c r="E114" s="4"/>
      <c r="F114" s="6">
        <v>658.18</v>
      </c>
      <c r="G114" s="6">
        <v>267.07</v>
      </c>
    </row>
    <row r="115" spans="1:7" ht="33" x14ac:dyDescent="0.25">
      <c r="A115" s="7">
        <v>112</v>
      </c>
      <c r="B115" s="7">
        <v>361</v>
      </c>
      <c r="C115" s="8">
        <v>44286</v>
      </c>
      <c r="D115" s="7" t="s">
        <v>343</v>
      </c>
      <c r="E115" s="7"/>
      <c r="F115" s="9">
        <v>250</v>
      </c>
      <c r="G115" s="9">
        <v>17.07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Cuenta 712</vt:lpstr>
      <vt:lpstr>Cuenta 7392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2021-04-09T15:43:16Z</dcterms:created>
  <dcterms:modified xsi:type="dcterms:W3CDTF">2021-04-27T20:13:26Z</dcterms:modified>
</cp:coreProperties>
</file>